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ROFILE-SV\User$\102069\Downloads\"/>
    </mc:Choice>
  </mc:AlternateContent>
  <xr:revisionPtr revIDLastSave="0" documentId="8_{C0B94090-4F32-4156-9695-1A2126EF09D8}" xr6:coauthVersionLast="47" xr6:coauthVersionMax="47" xr10:uidLastSave="{00000000-0000-0000-0000-000000000000}"/>
  <bookViews>
    <workbookView xWindow="-120" yWindow="-120" windowWidth="29040" windowHeight="15720" xr2:uid="{096CE83F-4779-4EF4-AF66-E63566A7C04D}"/>
  </bookViews>
  <sheets>
    <sheet name="①主任監督員" sheetId="1" r:id="rId1"/>
  </sheets>
  <externalReferences>
    <externalReference r:id="rId2"/>
  </externalReferences>
  <definedNames>
    <definedName name="_xlnm.Print_Area" localSheetId="0">①主任監督員!$A$1:$G$351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7" i="1" l="1"/>
  <c r="I333" i="1"/>
  <c r="I331" i="1"/>
  <c r="I338" i="1" s="1"/>
  <c r="I326" i="1"/>
  <c r="I325" i="1"/>
  <c r="I324" i="1"/>
  <c r="I323" i="1"/>
  <c r="I322" i="1"/>
  <c r="I321" i="1"/>
  <c r="I327" i="1" s="1"/>
  <c r="I317" i="1"/>
  <c r="I316" i="1"/>
  <c r="I315" i="1"/>
  <c r="I314" i="1"/>
  <c r="I313" i="1"/>
  <c r="I312" i="1"/>
  <c r="I311" i="1"/>
  <c r="I310" i="1"/>
  <c r="I309" i="1"/>
  <c r="I318" i="1" s="1"/>
  <c r="I303" i="1"/>
  <c r="I302" i="1"/>
  <c r="I301" i="1"/>
  <c r="I300" i="1"/>
  <c r="I304" i="1" s="1"/>
  <c r="I299" i="1"/>
  <c r="I298" i="1"/>
  <c r="I294" i="1"/>
  <c r="I293" i="1"/>
  <c r="I292" i="1"/>
  <c r="I291" i="1"/>
  <c r="I290" i="1"/>
  <c r="I289" i="1"/>
  <c r="I288" i="1"/>
  <c r="I287" i="1"/>
  <c r="I286" i="1"/>
  <c r="I285" i="1"/>
  <c r="I284" i="1"/>
  <c r="I283" i="1"/>
  <c r="I282" i="1"/>
  <c r="I281" i="1"/>
  <c r="I280" i="1"/>
  <c r="I279" i="1"/>
  <c r="I278" i="1"/>
  <c r="I295" i="1" s="1"/>
  <c r="I274" i="1"/>
  <c r="I273" i="1"/>
  <c r="I272" i="1"/>
  <c r="I275" i="1" s="1"/>
  <c r="I340" i="1" s="1"/>
  <c r="B340" i="1" s="1"/>
  <c r="C267" i="1"/>
  <c r="K250" i="1"/>
  <c r="L250" i="1" s="1"/>
  <c r="J250" i="1"/>
  <c r="I250" i="1"/>
  <c r="D249" i="1"/>
  <c r="C241" i="1"/>
  <c r="J226" i="1"/>
  <c r="K226" i="1" s="1"/>
  <c r="L226" i="1" s="1"/>
  <c r="I226" i="1"/>
  <c r="D225" i="1"/>
  <c r="C217" i="1"/>
  <c r="J202" i="1"/>
  <c r="I202" i="1"/>
  <c r="K202" i="1" s="1"/>
  <c r="L202" i="1" s="1"/>
  <c r="D201" i="1"/>
  <c r="D199" i="1"/>
  <c r="D198" i="1"/>
  <c r="C193" i="1"/>
  <c r="J179" i="1"/>
  <c r="I179" i="1"/>
  <c r="K179" i="1" s="1"/>
  <c r="L179" i="1" s="1"/>
  <c r="D178" i="1"/>
  <c r="D176" i="1"/>
  <c r="J155" i="1"/>
  <c r="I155" i="1"/>
  <c r="K155" i="1" s="1"/>
  <c r="L155" i="1" s="1"/>
  <c r="D154" i="1"/>
  <c r="D153" i="1"/>
  <c r="D147" i="1"/>
  <c r="K130" i="1"/>
  <c r="L130" i="1" s="1"/>
  <c r="J130" i="1"/>
  <c r="I130" i="1"/>
  <c r="D129" i="1"/>
  <c r="D128" i="1"/>
  <c r="D127" i="1"/>
  <c r="D124" i="1"/>
  <c r="D123" i="1"/>
  <c r="D122" i="1"/>
  <c r="J100" i="1"/>
  <c r="I100" i="1"/>
  <c r="K100" i="1" s="1"/>
  <c r="L100" i="1" s="1"/>
  <c r="D99" i="1"/>
  <c r="D98" i="1"/>
  <c r="D94" i="1"/>
  <c r="D93" i="1"/>
  <c r="K75" i="1"/>
  <c r="L75" i="1" s="1"/>
  <c r="J75" i="1"/>
  <c r="I75" i="1"/>
  <c r="D74" i="1"/>
  <c r="D73" i="1"/>
  <c r="D71" i="1"/>
  <c r="J41" i="1"/>
  <c r="I41" i="1"/>
  <c r="K41" i="1" s="1"/>
  <c r="L41" i="1" s="1"/>
  <c r="D40" i="1"/>
  <c r="D39" i="1"/>
  <c r="D35" i="1"/>
  <c r="D34" i="1"/>
  <c r="J13" i="1"/>
  <c r="I13" i="1"/>
  <c r="K13" i="1" s="1"/>
  <c r="L13" i="1" s="1"/>
  <c r="D12" i="1"/>
  <c r="D11" i="1"/>
  <c r="F50" i="1" l="1"/>
  <c r="F52" i="1"/>
  <c r="D52" i="1"/>
  <c r="F111" i="1"/>
  <c r="D111" i="1"/>
  <c r="F109" i="1"/>
  <c r="F211" i="1"/>
  <c r="F213" i="1"/>
  <c r="J262" i="1"/>
  <c r="J265" i="1" s="1"/>
  <c r="D213" i="1"/>
  <c r="F237" i="1"/>
  <c r="J263" i="1"/>
  <c r="D237" i="1"/>
  <c r="F235" i="1"/>
  <c r="F166" i="1"/>
  <c r="F164" i="1"/>
  <c r="D166" i="1"/>
  <c r="J264" i="1"/>
  <c r="D261" i="1"/>
  <c r="F259" i="1"/>
  <c r="F261" i="1"/>
  <c r="F24" i="1"/>
  <c r="D24" i="1"/>
  <c r="F22" i="1"/>
  <c r="D143" i="1"/>
  <c r="F141" i="1"/>
  <c r="F143" i="1"/>
  <c r="F190" i="1"/>
  <c r="D190" i="1"/>
  <c r="F188" i="1"/>
  <c r="D86" i="1"/>
  <c r="F86" i="1"/>
  <c r="F84" i="1"/>
  <c r="F268" i="1" l="1"/>
  <c r="D268" i="1"/>
</calcChain>
</file>

<file path=xl/sharedStrings.xml><?xml version="1.0" encoding="utf-8"?>
<sst xmlns="http://schemas.openxmlformats.org/spreadsheetml/2006/main" count="689" uniqueCount="281">
  <si>
    <t>考査項目</t>
  </si>
  <si>
    <t>細　　別</t>
  </si>
  <si>
    <t>対象</t>
    <phoneticPr fontId="2"/>
  </si>
  <si>
    <t>評価対象項目</t>
    <phoneticPr fontId="2"/>
  </si>
  <si>
    <t>１．施工体制</t>
  </si>
  <si>
    <t>Ⅰ.施工体制一般</t>
  </si>
  <si>
    <t>■</t>
  </si>
  <si>
    <t>①作業の分担の範囲が、下請業者を含め、書面に明確に記載されている。</t>
    <phoneticPr fontId="2"/>
  </si>
  <si>
    <t>□</t>
  </si>
  <si>
    <t>②品質管理体制が、書面に適切に記載されている。</t>
    <rPh sb="1" eb="3">
      <t>ヒンシツ</t>
    </rPh>
    <rPh sb="3" eb="5">
      <t>カンリ</t>
    </rPh>
    <rPh sb="5" eb="7">
      <t>タイセイ</t>
    </rPh>
    <rPh sb="9" eb="11">
      <t>ショメン</t>
    </rPh>
    <rPh sb="12" eb="14">
      <t>テキセツ</t>
    </rPh>
    <rPh sb="15" eb="17">
      <t>キサイ</t>
    </rPh>
    <phoneticPr fontId="2"/>
  </si>
  <si>
    <t>③安全管理体制が、書面に適切に記載されている。</t>
    <rPh sb="9" eb="11">
      <t>ショメン</t>
    </rPh>
    <rPh sb="12" eb="14">
      <t>テキセツ</t>
    </rPh>
    <rPh sb="15" eb="17">
      <t>キサイ</t>
    </rPh>
    <phoneticPr fontId="2"/>
  </si>
  <si>
    <t>④現場の施工体制（品質管理、安全管理を含む）が、書面と一致している。</t>
    <rPh sb="9" eb="11">
      <t>ヒンシツ</t>
    </rPh>
    <rPh sb="11" eb="13">
      <t>カンリ</t>
    </rPh>
    <rPh sb="14" eb="16">
      <t>アンゼン</t>
    </rPh>
    <rPh sb="16" eb="18">
      <t>カンリ</t>
    </rPh>
    <rPh sb="19" eb="20">
      <t>フク</t>
    </rPh>
    <phoneticPr fontId="2"/>
  </si>
  <si>
    <t>⑤工事規模に応じた人員、機械配置がなされ施工している。</t>
    <phoneticPr fontId="2"/>
  </si>
  <si>
    <t>⑥建設業退職金共済制度（建退共）の趣旨を下請業者等に説明するとともに、証紙の購入が適切に行われ、配布が受け払い簿等により適切に把握されている。</t>
    <rPh sb="1" eb="4">
      <t>ケンセツギョウ</t>
    </rPh>
    <rPh sb="4" eb="7">
      <t>タイショクキン</t>
    </rPh>
    <rPh sb="7" eb="11">
      <t>キョウサイセイド</t>
    </rPh>
    <rPh sb="12" eb="15">
      <t>ケンタイキョウ</t>
    </rPh>
    <rPh sb="17" eb="19">
      <t>シュシ</t>
    </rPh>
    <rPh sb="20" eb="22">
      <t>シタウケ</t>
    </rPh>
    <rPh sb="22" eb="24">
      <t>ギョウシャ</t>
    </rPh>
    <rPh sb="24" eb="25">
      <t>トウ</t>
    </rPh>
    <rPh sb="26" eb="28">
      <t>セツメイ</t>
    </rPh>
    <rPh sb="35" eb="37">
      <t>ショウシ</t>
    </rPh>
    <rPh sb="38" eb="40">
      <t>コウニュウ</t>
    </rPh>
    <rPh sb="41" eb="43">
      <t>テキセツ</t>
    </rPh>
    <rPh sb="44" eb="45">
      <t>オコナ</t>
    </rPh>
    <rPh sb="48" eb="50">
      <t>ハイフ</t>
    </rPh>
    <rPh sb="51" eb="52">
      <t>ウ</t>
    </rPh>
    <rPh sb="53" eb="54">
      <t>バラ</t>
    </rPh>
    <rPh sb="55" eb="56">
      <t>ボ</t>
    </rPh>
    <rPh sb="56" eb="57">
      <t>トウ</t>
    </rPh>
    <rPh sb="60" eb="62">
      <t>テキセツ</t>
    </rPh>
    <rPh sb="63" eb="65">
      <t>ハアク</t>
    </rPh>
    <phoneticPr fontId="2"/>
  </si>
  <si>
    <t>⑦元請業者が、下請業者の施工結果を十分に検査している。</t>
    <rPh sb="1" eb="3">
      <t>モトウ</t>
    </rPh>
    <rPh sb="3" eb="5">
      <t>ギョウシャ</t>
    </rPh>
    <rPh sb="7" eb="9">
      <t>シタウケ</t>
    </rPh>
    <rPh sb="9" eb="11">
      <t>ギョウシャ</t>
    </rPh>
    <rPh sb="12" eb="14">
      <t>セコウ</t>
    </rPh>
    <rPh sb="14" eb="16">
      <t>ケッカ</t>
    </rPh>
    <rPh sb="17" eb="19">
      <t>ジュウブン</t>
    </rPh>
    <rPh sb="20" eb="22">
      <t>ケンサ</t>
    </rPh>
    <phoneticPr fontId="2"/>
  </si>
  <si>
    <t>⑧現場における施工体制に対し、本支店等による十分な支援体制を整え実施している。</t>
    <rPh sb="1" eb="3">
      <t>ゲンバ</t>
    </rPh>
    <rPh sb="7" eb="9">
      <t>セコウ</t>
    </rPh>
    <rPh sb="9" eb="11">
      <t>タイセイ</t>
    </rPh>
    <rPh sb="12" eb="13">
      <t>タイ</t>
    </rPh>
    <rPh sb="15" eb="18">
      <t>ホンシテン</t>
    </rPh>
    <rPh sb="18" eb="19">
      <t>トウ</t>
    </rPh>
    <rPh sb="22" eb="24">
      <t>ジュウブン</t>
    </rPh>
    <rPh sb="25" eb="27">
      <t>シエン</t>
    </rPh>
    <rPh sb="27" eb="29">
      <t>タイセイ</t>
    </rPh>
    <rPh sb="30" eb="31">
      <t>トトノ</t>
    </rPh>
    <rPh sb="32" eb="34">
      <t>ジッシ</t>
    </rPh>
    <phoneticPr fontId="2"/>
  </si>
  <si>
    <t>⑨「施工プロセス」チェックリストのうち、施工体制一般について指示事項が無い。または指示事項に対する改善が速やかに実施されている。</t>
    <phoneticPr fontId="2"/>
  </si>
  <si>
    <t>・</t>
  </si>
  <si>
    <t>⑩その他</t>
    <phoneticPr fontId="2"/>
  </si>
  <si>
    <t>評価</t>
    <rPh sb="0" eb="2">
      <t>ヒョウカ</t>
    </rPh>
    <phoneticPr fontId="2"/>
  </si>
  <si>
    <t>非評価</t>
    <rPh sb="0" eb="1">
      <t>ヒ</t>
    </rPh>
    <rPh sb="1" eb="3">
      <t>ヒョウカ</t>
    </rPh>
    <phoneticPr fontId="2"/>
  </si>
  <si>
    <t>計</t>
    <rPh sb="0" eb="1">
      <t>ケイ</t>
    </rPh>
    <phoneticPr fontId="2"/>
  </si>
  <si>
    <t>評価値</t>
    <rPh sb="0" eb="2">
      <t>ヒョウカ</t>
    </rPh>
    <rPh sb="2" eb="3">
      <t>アタイ</t>
    </rPh>
    <phoneticPr fontId="2"/>
  </si>
  <si>
    <t>理由：</t>
    <rPh sb="0" eb="2">
      <t>リユウ</t>
    </rPh>
    <phoneticPr fontId="2"/>
  </si>
  <si>
    <t>（減点）該当すればｄ評価とする。</t>
    <rPh sb="1" eb="3">
      <t>ゲンテン</t>
    </rPh>
    <rPh sb="4" eb="6">
      <t>ガイトウ</t>
    </rPh>
    <rPh sb="10" eb="12">
      <t>ヒョウカ</t>
    </rPh>
    <phoneticPr fontId="2"/>
  </si>
  <si>
    <t>施工体制一般に関して、監督員から文書による改善指示を行った。</t>
    <rPh sb="4" eb="6">
      <t>イッパン</t>
    </rPh>
    <rPh sb="7" eb="8">
      <t>カン</t>
    </rPh>
    <rPh sb="26" eb="27">
      <t>オコナ</t>
    </rPh>
    <phoneticPr fontId="2"/>
  </si>
  <si>
    <t>（減点）該当すればｅ評価とする。</t>
    <rPh sb="1" eb="3">
      <t>ゲンテン</t>
    </rPh>
    <rPh sb="4" eb="6">
      <t>ガイトウ</t>
    </rPh>
    <rPh sb="10" eb="12">
      <t>ヒョウカ</t>
    </rPh>
    <phoneticPr fontId="2"/>
  </si>
  <si>
    <t>施工体制一般に関して、監督員からの文書による改善指示に従わなかった。</t>
    <rPh sb="4" eb="6">
      <t>イッパン</t>
    </rPh>
    <rPh sb="7" eb="8">
      <t>カン</t>
    </rPh>
    <rPh sb="27" eb="28">
      <t>シタガ</t>
    </rPh>
    <phoneticPr fontId="2"/>
  </si>
  <si>
    <t>a：施工体制が優れている。    ｂ：施工体制が良好である。    ｃ：施工体制が適切である。    ｄ：施工体制がやや不適切である。　　　　
ｅ：施工体制が不適切である。</t>
    <rPh sb="2" eb="4">
      <t>セコウ</t>
    </rPh>
    <rPh sb="4" eb="6">
      <t>タイセイ</t>
    </rPh>
    <rPh sb="7" eb="8">
      <t>スグ</t>
    </rPh>
    <rPh sb="36" eb="38">
      <t>セコウ</t>
    </rPh>
    <rPh sb="38" eb="40">
      <t>タイセイ</t>
    </rPh>
    <rPh sb="41" eb="43">
      <t>テキセツ</t>
    </rPh>
    <rPh sb="60" eb="63">
      <t>フテキセツ</t>
    </rPh>
    <rPh sb="79" eb="82">
      <t>フテキセツ</t>
    </rPh>
    <phoneticPr fontId="2"/>
  </si>
  <si>
    <t>該当項目が90％以上　　　・・・・・・・・ a</t>
    <rPh sb="8" eb="10">
      <t>イジョウ</t>
    </rPh>
    <phoneticPr fontId="2"/>
  </si>
  <si>
    <t>①</t>
    <phoneticPr fontId="2"/>
  </si>
  <si>
    <t>「対象」欄にチェックボックスがある項目は、評価すべき項目の場合にチェックし、評価すべき項目
　　でない場合は空白のままとする。</t>
    <rPh sb="4" eb="5">
      <t>ラン</t>
    </rPh>
    <phoneticPr fontId="2"/>
  </si>
  <si>
    <t>該当項目が80％以上90％未満・・・・ b</t>
    <rPh sb="13" eb="15">
      <t>ミマン</t>
    </rPh>
    <phoneticPr fontId="2"/>
  </si>
  <si>
    <t>②</t>
    <phoneticPr fontId="2"/>
  </si>
  <si>
    <t>削除項目のある場合は削除後の評価項目数を母数として、比率(％)計算の値で評価する。</t>
    <phoneticPr fontId="2"/>
  </si>
  <si>
    <t>該当項目が60％以上80％未満  ・・・ c</t>
  </si>
  <si>
    <t>③</t>
    <phoneticPr fontId="2"/>
  </si>
  <si>
    <t>該当項目が60％未満　　　・・・・・・・・ d</t>
    <phoneticPr fontId="2"/>
  </si>
  <si>
    <t>評価＝</t>
    <rPh sb="0" eb="2">
      <t>ヒョウカ</t>
    </rPh>
    <phoneticPr fontId="2"/>
  </si>
  <si>
    <t>項</t>
    <rPh sb="0" eb="1">
      <t>コウ</t>
    </rPh>
    <phoneticPr fontId="2"/>
  </si>
  <si>
    <t>※１．対象欄は評価対象項目が該当しない場合は、空白のままとする。</t>
    <phoneticPr fontId="2"/>
  </si>
  <si>
    <t>Ⅱ.配置技術者</t>
  </si>
  <si>
    <t xml:space="preserve">①現場代理人として、工事全体の把握ができている。       </t>
    <phoneticPr fontId="2"/>
  </si>
  <si>
    <t>（現場代理人等）</t>
  </si>
  <si>
    <t xml:space="preserve">②現場代理人として、監督員への報告、協議等を書面で行っている。 </t>
    <rPh sb="18" eb="20">
      <t>キョウギ</t>
    </rPh>
    <phoneticPr fontId="2"/>
  </si>
  <si>
    <t>③契約書、設計図書等を理解し、現場に反映して工事を行っている。</t>
    <phoneticPr fontId="2"/>
  </si>
  <si>
    <t>④建設工事請負基準約款第19条（条件変更等）第1項（以下、「約款第19条」という。）に基づく
　　　設計図書の照査を行っている。</t>
    <rPh sb="1" eb="3">
      <t>ケンセツ</t>
    </rPh>
    <rPh sb="3" eb="5">
      <t>コウジ</t>
    </rPh>
    <rPh sb="5" eb="7">
      <t>ウケオイ</t>
    </rPh>
    <rPh sb="7" eb="9">
      <t>キジュン</t>
    </rPh>
    <rPh sb="9" eb="11">
      <t>ヤッカン</t>
    </rPh>
    <rPh sb="30" eb="32">
      <t>ヤッカン</t>
    </rPh>
    <rPh sb="58" eb="59">
      <t>オコナ</t>
    </rPh>
    <phoneticPr fontId="2"/>
  </si>
  <si>
    <t>⑤書類及び資料が適切に整理されている。</t>
    <phoneticPr fontId="2"/>
  </si>
  <si>
    <t>⑥作業環境、気象、地質条件等の把握及び対応に努めている。</t>
    <rPh sb="19" eb="21">
      <t>タイオウ</t>
    </rPh>
    <phoneticPr fontId="2"/>
  </si>
  <si>
    <t>⑦工事に必要な専門技術者を選任し、配置している。</t>
    <rPh sb="1" eb="3">
      <t>コウジ</t>
    </rPh>
    <rPh sb="4" eb="6">
      <t>ヒツヨウ</t>
    </rPh>
    <phoneticPr fontId="2"/>
  </si>
  <si>
    <t>⑧作業に必要な作業主任者を選任し、配置している。</t>
    <rPh sb="1" eb="3">
      <t>サギョウ</t>
    </rPh>
    <rPh sb="4" eb="6">
      <t>ヒツヨウ</t>
    </rPh>
    <phoneticPr fontId="2"/>
  </si>
  <si>
    <t>⑨主任(監理)技術者として技術的判断に優れ、良好な施工に努めている。</t>
    <phoneticPr fontId="2"/>
  </si>
  <si>
    <t>⑩施工体制、施工状況を把握し、下請け、部下等をよく指導している。</t>
    <rPh sb="15" eb="17">
      <t>シタウ</t>
    </rPh>
    <phoneticPr fontId="2"/>
  </si>
  <si>
    <t>⑪施工等に伴う提案又は工夫をもって工事を進めている。</t>
    <rPh sb="7" eb="9">
      <t>テイアン</t>
    </rPh>
    <rPh sb="9" eb="10">
      <t>マタ</t>
    </rPh>
    <rPh sb="11" eb="13">
      <t>クフウ</t>
    </rPh>
    <phoneticPr fontId="2"/>
  </si>
  <si>
    <t>⑫「施工プロセス」チェックリストのうち、配置技術者（現場代理人/監理技術者/主任技術者）について指示事項が無い。または指示事項に対する改善が速やかに実施されている。</t>
    <rPh sb="20" eb="22">
      <t>ハイチ</t>
    </rPh>
    <rPh sb="22" eb="25">
      <t>ギジュツシャ</t>
    </rPh>
    <rPh sb="26" eb="28">
      <t>ゲンバ</t>
    </rPh>
    <rPh sb="28" eb="31">
      <t>ダイリニン</t>
    </rPh>
    <rPh sb="32" eb="34">
      <t>カンリ</t>
    </rPh>
    <rPh sb="34" eb="37">
      <t>ギジュツシャ</t>
    </rPh>
    <rPh sb="38" eb="40">
      <t>シュニン</t>
    </rPh>
    <rPh sb="40" eb="43">
      <t>ギジュツシャ</t>
    </rPh>
    <phoneticPr fontId="2"/>
  </si>
  <si>
    <t>⑬その他</t>
    <phoneticPr fontId="2"/>
  </si>
  <si>
    <t>配置技術者に関して、監督員から文書による改善指示を行った。</t>
    <rPh sb="0" eb="2">
      <t>ハイチ</t>
    </rPh>
    <rPh sb="2" eb="5">
      <t>ギジュツシャ</t>
    </rPh>
    <rPh sb="6" eb="7">
      <t>カン</t>
    </rPh>
    <rPh sb="25" eb="26">
      <t>オコナ</t>
    </rPh>
    <phoneticPr fontId="2"/>
  </si>
  <si>
    <t>配置技術者に関して、監督員からの文書による改善指示に従わなかった。</t>
    <rPh sb="0" eb="2">
      <t>ハイチ</t>
    </rPh>
    <rPh sb="2" eb="5">
      <t>ギジュツシャ</t>
    </rPh>
    <rPh sb="6" eb="7">
      <t>カン</t>
    </rPh>
    <rPh sb="26" eb="27">
      <t>シタガ</t>
    </rPh>
    <phoneticPr fontId="2"/>
  </si>
  <si>
    <t>ａ：配置技術者として優れている。    ｂ：配置技術者として良好である。    ｃ：配置技術者として適切である。　
ｄ：配置技術者としてやや不適切である。　　ｅ：配置技術者として不適切である。</t>
    <rPh sb="2" eb="4">
      <t>ハイチ</t>
    </rPh>
    <rPh sb="10" eb="11">
      <t>スグ</t>
    </rPh>
    <rPh sb="22" eb="24">
      <t>ハイチ</t>
    </rPh>
    <rPh sb="30" eb="32">
      <t>リョウコウ</t>
    </rPh>
    <rPh sb="42" eb="44">
      <t>ハイチ</t>
    </rPh>
    <rPh sb="44" eb="47">
      <t>ギジュツシャ</t>
    </rPh>
    <rPh sb="50" eb="52">
      <t>テキセツ</t>
    </rPh>
    <rPh sb="60" eb="62">
      <t>ハイチ</t>
    </rPh>
    <rPh sb="70" eb="73">
      <t>フテキセツ</t>
    </rPh>
    <rPh sb="81" eb="83">
      <t>ハイチ</t>
    </rPh>
    <rPh sb="89" eb="92">
      <t>フテキセツ</t>
    </rPh>
    <phoneticPr fontId="2"/>
  </si>
  <si>
    <t>該当項目が90％以上　・・・・・・・・・・ ａ</t>
    <phoneticPr fontId="2"/>
  </si>
  <si>
    <t>「対象」欄にチェックボックスがある項目は、評価すべき項目の場合にチェックし、評価すべき項目
でない場合は空白のままとする。</t>
    <rPh sb="4" eb="5">
      <t>ラン</t>
    </rPh>
    <phoneticPr fontId="2"/>
  </si>
  <si>
    <t>該当項目が80％以上90％未満　・・・ ｂ</t>
  </si>
  <si>
    <t>該当項目が60％以上80％未満　・・・ ｃ</t>
  </si>
  <si>
    <t>該当項目が60％未満　・・・・・・・・・・ ｄ</t>
    <phoneticPr fontId="2"/>
  </si>
  <si>
    <t>※１．建築一式工事を施工する場合において、一式工事の内容である他の建設工事（専門工事）を自ら施工する時は、当該専門工事に関し資格を有する者を置くものとする。なお、主任技術者が当該専門工事の資格を有していれば、専門技術者を兼ねることができる。</t>
    <rPh sb="3" eb="5">
      <t>ケンチク</t>
    </rPh>
    <rPh sb="5" eb="7">
      <t>イッシキ</t>
    </rPh>
    <rPh sb="7" eb="9">
      <t>コウジ</t>
    </rPh>
    <rPh sb="10" eb="12">
      <t>セコウ</t>
    </rPh>
    <rPh sb="14" eb="16">
      <t>バアイ</t>
    </rPh>
    <rPh sb="21" eb="23">
      <t>イッシキ</t>
    </rPh>
    <rPh sb="23" eb="25">
      <t>コウジ</t>
    </rPh>
    <rPh sb="26" eb="28">
      <t>ナイヨウ</t>
    </rPh>
    <rPh sb="31" eb="32">
      <t>タ</t>
    </rPh>
    <rPh sb="33" eb="35">
      <t>ケンセツ</t>
    </rPh>
    <rPh sb="35" eb="37">
      <t>コウジ</t>
    </rPh>
    <rPh sb="38" eb="40">
      <t>センモン</t>
    </rPh>
    <rPh sb="40" eb="42">
      <t>コウジ</t>
    </rPh>
    <rPh sb="44" eb="45">
      <t>ミズカ</t>
    </rPh>
    <rPh sb="46" eb="48">
      <t>セコウ</t>
    </rPh>
    <rPh sb="50" eb="51">
      <t>トキ</t>
    </rPh>
    <rPh sb="53" eb="55">
      <t>トウガイ</t>
    </rPh>
    <rPh sb="55" eb="57">
      <t>センモン</t>
    </rPh>
    <rPh sb="57" eb="59">
      <t>コウジ</t>
    </rPh>
    <rPh sb="60" eb="61">
      <t>カン</t>
    </rPh>
    <rPh sb="62" eb="64">
      <t>シカク</t>
    </rPh>
    <rPh sb="65" eb="66">
      <t>ユウ</t>
    </rPh>
    <rPh sb="68" eb="69">
      <t>モノ</t>
    </rPh>
    <rPh sb="70" eb="71">
      <t>オ</t>
    </rPh>
    <rPh sb="81" eb="83">
      <t>シュニン</t>
    </rPh>
    <rPh sb="83" eb="86">
      <t>ギジュツシャ</t>
    </rPh>
    <rPh sb="87" eb="89">
      <t>トウガイ</t>
    </rPh>
    <rPh sb="89" eb="91">
      <t>センモン</t>
    </rPh>
    <rPh sb="91" eb="93">
      <t>コウジ</t>
    </rPh>
    <rPh sb="94" eb="96">
      <t>シカク</t>
    </rPh>
    <rPh sb="97" eb="98">
      <t>ユウ</t>
    </rPh>
    <rPh sb="104" eb="106">
      <t>センモン</t>
    </rPh>
    <rPh sb="106" eb="109">
      <t>ギジュツシャ</t>
    </rPh>
    <rPh sb="110" eb="111">
      <t>カ</t>
    </rPh>
    <phoneticPr fontId="2"/>
  </si>
  <si>
    <t>※２．作業主任者を専任すべき作業は、労働安全衛生法施行令第６条による。</t>
    <rPh sb="3" eb="5">
      <t>サギョウ</t>
    </rPh>
    <rPh sb="5" eb="8">
      <t>シュニンシャ</t>
    </rPh>
    <rPh sb="9" eb="11">
      <t>センニン</t>
    </rPh>
    <rPh sb="14" eb="16">
      <t>サギョウ</t>
    </rPh>
    <rPh sb="18" eb="20">
      <t>ロウドウ</t>
    </rPh>
    <rPh sb="20" eb="22">
      <t>アンゼン</t>
    </rPh>
    <rPh sb="22" eb="25">
      <t>エイセイホウ</t>
    </rPh>
    <rPh sb="25" eb="27">
      <t>シコウ</t>
    </rPh>
    <rPh sb="27" eb="28">
      <t>レイ</t>
    </rPh>
    <rPh sb="28" eb="29">
      <t>ダイ</t>
    </rPh>
    <rPh sb="30" eb="31">
      <t>ジョウ</t>
    </rPh>
    <phoneticPr fontId="2"/>
  </si>
  <si>
    <t>※３．対象欄は評価対象項目が該当しない場合は、空白のままとする。</t>
    <phoneticPr fontId="2"/>
  </si>
  <si>
    <t>２．施工状況</t>
    <phoneticPr fontId="2"/>
  </si>
  <si>
    <t>Ⅰ.施工管理</t>
    <phoneticPr fontId="2"/>
  </si>
  <si>
    <t>①約款第19条に基づく設計図書の照査結果について、協議を行っている。</t>
    <rPh sb="1" eb="3">
      <t>ヤッカン</t>
    </rPh>
    <rPh sb="3" eb="4">
      <t>ダイ</t>
    </rPh>
    <rPh sb="18" eb="20">
      <t>ケッカ</t>
    </rPh>
    <phoneticPr fontId="2"/>
  </si>
  <si>
    <t>②施工計画書が、工事着手前（計画内容に変更が生じた場合を含む）に提出されている。</t>
    <phoneticPr fontId="2"/>
  </si>
  <si>
    <t>③施工計画書が、設計図書及び現場条件を反映した内容となっている。</t>
    <rPh sb="23" eb="25">
      <t>ナイヨウ</t>
    </rPh>
    <phoneticPr fontId="2"/>
  </si>
  <si>
    <t xml:space="preserve"> ④施工計画書に、出来形・品質確保のための記載がある。</t>
    <rPh sb="9" eb="11">
      <t>デキ</t>
    </rPh>
    <rPh sb="11" eb="12">
      <t>ガタ</t>
    </rPh>
    <rPh sb="21" eb="23">
      <t>キサイ</t>
    </rPh>
    <phoneticPr fontId="2"/>
  </si>
  <si>
    <t>⑤施工計画書に基づき、日常の出来形・品質の管理を常時適切に行っている。</t>
    <rPh sb="1" eb="3">
      <t>セコウ</t>
    </rPh>
    <rPh sb="3" eb="6">
      <t>ケイカクショ</t>
    </rPh>
    <rPh sb="7" eb="8">
      <t>モト</t>
    </rPh>
    <rPh sb="11" eb="13">
      <t>ニチジョウ</t>
    </rPh>
    <rPh sb="14" eb="16">
      <t>デキ</t>
    </rPh>
    <rPh sb="16" eb="17">
      <t>ガタ</t>
    </rPh>
    <rPh sb="18" eb="20">
      <t>ヒンシツ</t>
    </rPh>
    <rPh sb="21" eb="23">
      <t>カンリ</t>
    </rPh>
    <rPh sb="24" eb="26">
      <t>ジョウジ</t>
    </rPh>
    <rPh sb="26" eb="28">
      <t>テキセツ</t>
    </rPh>
    <rPh sb="29" eb="30">
      <t>オコナ</t>
    </rPh>
    <phoneticPr fontId="2"/>
  </si>
  <si>
    <t>⑥施工図作成にあたり、関連工事と遅滞なく、調整が十分に図られている。</t>
    <rPh sb="24" eb="26">
      <t>ジュウブン</t>
    </rPh>
    <rPh sb="27" eb="28">
      <t>ズ</t>
    </rPh>
    <phoneticPr fontId="2"/>
  </si>
  <si>
    <t xml:space="preserve"> ⑦工事打合せ書等の工事記録の整備が、適時に行われている。</t>
    <phoneticPr fontId="2"/>
  </si>
  <si>
    <t xml:space="preserve"> ⑧施工計画書の記載内容と現場施工方法が、一致している。</t>
    <rPh sb="8" eb="10">
      <t>キサイ</t>
    </rPh>
    <rPh sb="10" eb="12">
      <t>ナイヨウ</t>
    </rPh>
    <phoneticPr fontId="2"/>
  </si>
  <si>
    <t>⑨一工程の施工の検査・確認の報告が、適時に行われている。</t>
    <rPh sb="8" eb="10">
      <t>ケンサ</t>
    </rPh>
    <rPh sb="14" eb="16">
      <t>ホウコク</t>
    </rPh>
    <rPh sb="21" eb="22">
      <t>オコナ</t>
    </rPh>
    <phoneticPr fontId="2"/>
  </si>
  <si>
    <t xml:space="preserve"> ⑩現場内での整理整頓が、常時行われている。</t>
    <rPh sb="13" eb="15">
      <t>ジョウジ</t>
    </rPh>
    <rPh sb="15" eb="16">
      <t>オコナ</t>
    </rPh>
    <phoneticPr fontId="2"/>
  </si>
  <si>
    <t xml:space="preserve"> ⑪使用する建築材料（以下「材料」という。）・設備機材（以下「機材」という。）の調達の計画及び搬入後の管理が適切である。</t>
    <rPh sb="45" eb="46">
      <t>オヨ</t>
    </rPh>
    <phoneticPr fontId="2"/>
  </si>
  <si>
    <t xml:space="preserve"> ⑫社内検査が計画的に行われている。</t>
    <rPh sb="2" eb="4">
      <t>シャナイ</t>
    </rPh>
    <rPh sb="4" eb="6">
      <t>ケンサ</t>
    </rPh>
    <rPh sb="7" eb="10">
      <t>ケイカクテキ</t>
    </rPh>
    <rPh sb="11" eb="12">
      <t>オコナ</t>
    </rPh>
    <phoneticPr fontId="2"/>
  </si>
  <si>
    <t xml:space="preserve"> ⑬独自のチェックリスト等の管理基準により、管理されている。</t>
    <rPh sb="2" eb="4">
      <t>ドクジ</t>
    </rPh>
    <rPh sb="12" eb="13">
      <t>トウ</t>
    </rPh>
    <rPh sb="14" eb="16">
      <t>カンリ</t>
    </rPh>
    <rPh sb="16" eb="18">
      <t>キジュン</t>
    </rPh>
    <rPh sb="22" eb="24">
      <t>カンリ</t>
    </rPh>
    <phoneticPr fontId="2"/>
  </si>
  <si>
    <t xml:space="preserve"> ⑭低騒音、低振動及び排出ガス対策型の建設機械及び車両を使用している。</t>
    <rPh sb="23" eb="24">
      <t>オヨ</t>
    </rPh>
    <rPh sb="25" eb="27">
      <t>シャリョウ</t>
    </rPh>
    <phoneticPr fontId="2"/>
  </si>
  <si>
    <t>⑮建設廃棄物の処分及び建設副産物のリサイクルへの取り組みが、適切に行われている。</t>
    <rPh sb="1" eb="3">
      <t>ケンセツ</t>
    </rPh>
    <rPh sb="3" eb="6">
      <t>ハイキブツ</t>
    </rPh>
    <rPh sb="7" eb="9">
      <t>ショブン</t>
    </rPh>
    <rPh sb="9" eb="10">
      <t>オヨ</t>
    </rPh>
    <phoneticPr fontId="2"/>
  </si>
  <si>
    <t>⑯「施工プロセス」チェックリストのうち、施工管理について指示事項が無い。または指示事項に対する改善が速やかに実施されている。</t>
    <rPh sb="22" eb="24">
      <t>カンリ</t>
    </rPh>
    <phoneticPr fontId="2"/>
  </si>
  <si>
    <t>⑰その他</t>
    <phoneticPr fontId="2"/>
  </si>
  <si>
    <t>　　施工管理に関して、監督員から文書による改善指示を行った。</t>
    <rPh sb="4" eb="6">
      <t>カンリ</t>
    </rPh>
    <rPh sb="7" eb="8">
      <t>カン</t>
    </rPh>
    <rPh sb="26" eb="27">
      <t>オコナ</t>
    </rPh>
    <phoneticPr fontId="2"/>
  </si>
  <si>
    <t>　　施工管理に関して、監督員からの文書による改善指示に従わなかった。</t>
    <rPh sb="4" eb="6">
      <t>カンリ</t>
    </rPh>
    <rPh sb="7" eb="8">
      <t>カン</t>
    </rPh>
    <rPh sb="27" eb="28">
      <t>シタガ</t>
    </rPh>
    <phoneticPr fontId="2"/>
  </si>
  <si>
    <t>a：施工管理が優れている。    ｂ：施工管理が良好である。    ｃ：施工管理が適切である。    ｄ：施工管理がやや不適切である。   
ｅ：施工管理が不適切である。</t>
    <rPh sb="2" eb="4">
      <t>セコウ</t>
    </rPh>
    <rPh sb="4" eb="6">
      <t>カンリ</t>
    </rPh>
    <rPh sb="7" eb="8">
      <t>スグ</t>
    </rPh>
    <rPh sb="36" eb="38">
      <t>セコウ</t>
    </rPh>
    <rPh sb="38" eb="40">
      <t>カンリ</t>
    </rPh>
    <rPh sb="41" eb="43">
      <t>テキセツ</t>
    </rPh>
    <rPh sb="60" eb="63">
      <t>フテキセツ</t>
    </rPh>
    <rPh sb="78" eb="81">
      <t>フテキセツ</t>
    </rPh>
    <phoneticPr fontId="2"/>
  </si>
  <si>
    <t>該当項目が90％以上・・・・・a</t>
    <rPh sb="8" eb="10">
      <t>イジョウ</t>
    </rPh>
    <phoneticPr fontId="2"/>
  </si>
  <si>
    <t>該当項目が80％以上90％未満・・・・・ ｂ</t>
    <rPh sb="13" eb="15">
      <t>ミマン</t>
    </rPh>
    <phoneticPr fontId="2"/>
  </si>
  <si>
    <t>削除項目のある場合は削除後の評価項目数を母数として、比率(％）計算の値で評価する。</t>
    <phoneticPr fontId="2"/>
  </si>
  <si>
    <t>該当項目が60％以上80％未満・・・・ ｃ</t>
    <rPh sb="8" eb="10">
      <t>イジョウ</t>
    </rPh>
    <rPh sb="13" eb="15">
      <t>ミマン</t>
    </rPh>
    <phoneticPr fontId="2"/>
  </si>
  <si>
    <t>該当項目が60％未満・・・・・ ｄ</t>
    <phoneticPr fontId="2"/>
  </si>
  <si>
    <t>Ⅱ.工程管理</t>
    <phoneticPr fontId="2"/>
  </si>
  <si>
    <t>①実施工程表が工事着手前に提出され、関連工事との調整も適切に行っている。</t>
    <rPh sb="7" eb="9">
      <t>コウジ</t>
    </rPh>
    <rPh sb="9" eb="11">
      <t>チャクシュ</t>
    </rPh>
    <rPh sb="11" eb="12">
      <t>マエ</t>
    </rPh>
    <rPh sb="27" eb="29">
      <t>テキセツ</t>
    </rPh>
    <phoneticPr fontId="2"/>
  </si>
  <si>
    <t>②現場での工程管理を詳細工程表やパソコン等を用いて、日常的に把握している。</t>
    <phoneticPr fontId="2"/>
  </si>
  <si>
    <t>③工程のフォローアップを実施し、受注者の責により関連工事及び入居官署等に対し、影響を及ぼす工程の遅れがない。</t>
    <rPh sb="16" eb="18">
      <t>ジュチュウ</t>
    </rPh>
    <rPh sb="42" eb="43">
      <t>オヨ</t>
    </rPh>
    <rPh sb="45" eb="47">
      <t>コウテイ</t>
    </rPh>
    <rPh sb="48" eb="49">
      <t>オク</t>
    </rPh>
    <phoneticPr fontId="2"/>
  </si>
  <si>
    <t>④現場または施工条件の変更への対応が積極的で、処理が早い。</t>
    <phoneticPr fontId="2"/>
  </si>
  <si>
    <t>⑤工程に関する各種制約等があるにもかかわらず、工期内にスムーズに作業を行っている。</t>
    <rPh sb="23" eb="25">
      <t>コウキ</t>
    </rPh>
    <rPh sb="25" eb="26">
      <t>ナイ</t>
    </rPh>
    <rPh sb="32" eb="34">
      <t>サギョウ</t>
    </rPh>
    <rPh sb="35" eb="36">
      <t>オコナ</t>
    </rPh>
    <phoneticPr fontId="2"/>
  </si>
  <si>
    <t>⑥受注者の責による夜間や休日の作業がない。</t>
    <rPh sb="1" eb="3">
      <t>ジュチュウ</t>
    </rPh>
    <phoneticPr fontId="2"/>
  </si>
  <si>
    <t>⑦休日・代休の確保を行っている。</t>
    <rPh sb="4" eb="6">
      <t>ダイキュウ</t>
    </rPh>
    <phoneticPr fontId="2"/>
  </si>
  <si>
    <t>⑧近隣住民（入居官署等を含む）との調整を積極的に行い、円滑な工事進捗を行っている。</t>
    <phoneticPr fontId="2"/>
  </si>
  <si>
    <t>⑨「施工プロセス」チェックリストのうち、工程管理について指示事項が無い。または指示事項に対する改善が速やかに実施されている。</t>
    <rPh sb="20" eb="22">
      <t>コウテイ</t>
    </rPh>
    <rPh sb="22" eb="24">
      <t>カンリ</t>
    </rPh>
    <phoneticPr fontId="2"/>
  </si>
  <si>
    <t>工程管理に関して、監督員から文書による改善指示を行った。</t>
    <rPh sb="0" eb="2">
      <t>コウテイ</t>
    </rPh>
    <rPh sb="2" eb="4">
      <t>カンリ</t>
    </rPh>
    <rPh sb="5" eb="6">
      <t>カン</t>
    </rPh>
    <rPh sb="24" eb="25">
      <t>オコナ</t>
    </rPh>
    <phoneticPr fontId="2"/>
  </si>
  <si>
    <t>工程管理に関して、監督員からの文書による改善指示に従わなかった。</t>
    <rPh sb="0" eb="2">
      <t>コウテイ</t>
    </rPh>
    <rPh sb="2" eb="4">
      <t>カンリ</t>
    </rPh>
    <rPh sb="5" eb="6">
      <t>カン</t>
    </rPh>
    <rPh sb="9" eb="11">
      <t>カントク</t>
    </rPh>
    <rPh sb="11" eb="12">
      <t>イン</t>
    </rPh>
    <rPh sb="15" eb="17">
      <t>ブンショ</t>
    </rPh>
    <rPh sb="20" eb="22">
      <t>カイゼン</t>
    </rPh>
    <rPh sb="22" eb="24">
      <t>シジ</t>
    </rPh>
    <rPh sb="25" eb="26">
      <t>シタガ</t>
    </rPh>
    <phoneticPr fontId="2"/>
  </si>
  <si>
    <t>ａ：工程管理が優れている。    ｂ：工程管理が良好である。    ｃ：工程管理が適切である。    ｄ：工程管理がやや不適切である。　 
ｅ：工程管理が不適切である。</t>
    <rPh sb="36" eb="38">
      <t>コウテイ</t>
    </rPh>
    <rPh sb="38" eb="40">
      <t>カンリ</t>
    </rPh>
    <rPh sb="41" eb="43">
      <t>テキセツ</t>
    </rPh>
    <rPh sb="60" eb="63">
      <t>フテキセツ</t>
    </rPh>
    <rPh sb="77" eb="80">
      <t>フテキセツ</t>
    </rPh>
    <phoneticPr fontId="2"/>
  </si>
  <si>
    <t>該当項目が90％以上・・・・・ ａ</t>
    <phoneticPr fontId="2"/>
  </si>
  <si>
    <t>該当項目が80％以上90％未満・・・・ ｂ</t>
    <rPh sb="8" eb="10">
      <t>イジョウ</t>
    </rPh>
    <rPh sb="13" eb="15">
      <t>ミマン</t>
    </rPh>
    <phoneticPr fontId="2"/>
  </si>
  <si>
    <t>該当項目が60％以上80％未満・・・・ ｃ</t>
    <phoneticPr fontId="2"/>
  </si>
  <si>
    <t>該当項目が60％未満・・・・・ ｄ</t>
    <rPh sb="8" eb="10">
      <t>ミマン</t>
    </rPh>
    <phoneticPr fontId="2"/>
  </si>
  <si>
    <t>Ⅲ.安全対策</t>
    <phoneticPr fontId="2"/>
  </si>
  <si>
    <t>①災害防止（工事安全）協議会等を設置し、１回／月以上活動し、記録が整備されている。</t>
    <phoneticPr fontId="2"/>
  </si>
  <si>
    <t>②店社パトロールを１回／月以上実施し、記録が整備されている。</t>
    <phoneticPr fontId="2"/>
  </si>
  <si>
    <t>③各種安全パトロールで指摘を受けた事項について、速やかに改善を図り、かつ関係者に是正指示している。</t>
    <rPh sb="42" eb="44">
      <t>シジ</t>
    </rPh>
    <phoneticPr fontId="2"/>
  </si>
  <si>
    <t>④安全教育・安全訓練等を適時適切に実施し、記録が整備されている。</t>
    <rPh sb="6" eb="8">
      <t>アンゼン</t>
    </rPh>
    <rPh sb="14" eb="16">
      <t>テキセツ</t>
    </rPh>
    <phoneticPr fontId="2"/>
  </si>
  <si>
    <t>⑤安全巡視、ＴＢＭ、ＫＹ等を実施し、記録を整備している。</t>
    <phoneticPr fontId="2"/>
  </si>
  <si>
    <t>⑥新規入場者教育を実施し、実施内容に現場の特性が反映され、記録が整備されている。</t>
    <phoneticPr fontId="2"/>
  </si>
  <si>
    <t>⑦現場の各工程において適時適切に、安全管理の措置をしている。</t>
    <rPh sb="1" eb="3">
      <t>ゲンバ</t>
    </rPh>
    <rPh sb="4" eb="7">
      <t>カクコウテイ</t>
    </rPh>
    <rPh sb="11" eb="13">
      <t>テキジ</t>
    </rPh>
    <rPh sb="13" eb="15">
      <t>テキセツ</t>
    </rPh>
    <phoneticPr fontId="2"/>
  </si>
  <si>
    <t>⑧重機操作に際して、誘導員配置や重機と人の行動範囲の分離措置がなされている。</t>
    <phoneticPr fontId="2"/>
  </si>
  <si>
    <t>⑨山留め等について、設置後の点検及び管理がチェックリスト等を用いて実施されている。</t>
    <phoneticPr fontId="2"/>
  </si>
  <si>
    <t>⑩仮設工事において、設置完了時や使用中の点検及び管理がチェックリスト等を用いて実施されている。</t>
    <rPh sb="1" eb="3">
      <t>カセツ</t>
    </rPh>
    <rPh sb="3" eb="5">
      <t>コウジ</t>
    </rPh>
    <rPh sb="10" eb="12">
      <t>セッチ</t>
    </rPh>
    <phoneticPr fontId="2"/>
  </si>
  <si>
    <t>⑪使用機械、工具等の点検整備等がなされ、十分に管理されている。</t>
    <rPh sb="20" eb="22">
      <t>ジュウブン</t>
    </rPh>
    <phoneticPr fontId="2"/>
  </si>
  <si>
    <t>⑫工事現場における保安設備等の設置・管理が適切であり、よく整備されている。</t>
    <rPh sb="15" eb="17">
      <t>セッチ</t>
    </rPh>
    <rPh sb="21" eb="23">
      <t>テキセツ</t>
    </rPh>
    <phoneticPr fontId="2"/>
  </si>
  <si>
    <t>⑬過積載防止に十分に取り組んでいる。</t>
    <rPh sb="7" eb="9">
      <t>ジュウブン</t>
    </rPh>
    <phoneticPr fontId="2"/>
  </si>
  <si>
    <t>⑭「施工プロセス」チェックリストのうち、安全対策について指示事項が無い。または指示事項に対する改善が速やかに実施されている。</t>
    <rPh sb="20" eb="22">
      <t>アンゼン</t>
    </rPh>
    <rPh sb="22" eb="24">
      <t>タイサク</t>
    </rPh>
    <phoneticPr fontId="2"/>
  </si>
  <si>
    <t>⑮その他</t>
    <phoneticPr fontId="2"/>
  </si>
  <si>
    <t>（減点）該当すればｃ評価とする。</t>
    <rPh sb="1" eb="3">
      <t>ゲンテン</t>
    </rPh>
    <rPh sb="4" eb="6">
      <t>ガイトウ</t>
    </rPh>
    <rPh sb="10" eb="12">
      <t>ヒョウカ</t>
    </rPh>
    <phoneticPr fontId="2"/>
  </si>
  <si>
    <t>安全対策に関して、法令遵守の措置内容に該当する場合。</t>
    <rPh sb="0" eb="2">
      <t>アンゼン</t>
    </rPh>
    <rPh sb="2" eb="4">
      <t>タイサク</t>
    </rPh>
    <rPh sb="5" eb="6">
      <t>カン</t>
    </rPh>
    <rPh sb="19" eb="21">
      <t>ガイトウ</t>
    </rPh>
    <rPh sb="23" eb="25">
      <t>バアイ</t>
    </rPh>
    <phoneticPr fontId="2"/>
  </si>
  <si>
    <t>安全対策に関して、監督員から文書による改善指示を行った。</t>
    <rPh sb="2" eb="4">
      <t>タイサク</t>
    </rPh>
    <rPh sb="5" eb="6">
      <t>カン</t>
    </rPh>
    <rPh sb="24" eb="25">
      <t>オコナ</t>
    </rPh>
    <phoneticPr fontId="2"/>
  </si>
  <si>
    <t>安全対策に関して、監督員からの文書による改善指示に従わなかった。</t>
    <rPh sb="5" eb="6">
      <t>カン</t>
    </rPh>
    <rPh sb="9" eb="11">
      <t>カントク</t>
    </rPh>
    <rPh sb="11" eb="12">
      <t>イン</t>
    </rPh>
    <rPh sb="15" eb="17">
      <t>ブンショ</t>
    </rPh>
    <rPh sb="20" eb="22">
      <t>カイゼン</t>
    </rPh>
    <rPh sb="22" eb="24">
      <t>シジ</t>
    </rPh>
    <rPh sb="25" eb="26">
      <t>シタガ</t>
    </rPh>
    <phoneticPr fontId="2"/>
  </si>
  <si>
    <t>ａ：安全対策が優れている。    ｂ：安全対策が良好である。    ｃ：安全対策が適切である。    ｄ：安全対策がやや不適切である。　　
ｅ：安全対策が不適切である。</t>
    <rPh sb="2" eb="4">
      <t>アンゼン</t>
    </rPh>
    <rPh sb="4" eb="6">
      <t>タイサク</t>
    </rPh>
    <rPh sb="7" eb="8">
      <t>スグ</t>
    </rPh>
    <rPh sb="19" eb="21">
      <t>アンゼン</t>
    </rPh>
    <rPh sb="21" eb="23">
      <t>タイサク</t>
    </rPh>
    <rPh sb="24" eb="26">
      <t>リョウコウ</t>
    </rPh>
    <rPh sb="36" eb="38">
      <t>アンゼン</t>
    </rPh>
    <rPh sb="38" eb="40">
      <t>タイサク</t>
    </rPh>
    <rPh sb="41" eb="43">
      <t>テキセツ</t>
    </rPh>
    <rPh sb="53" eb="55">
      <t>アンゼン</t>
    </rPh>
    <rPh sb="55" eb="57">
      <t>タイサク</t>
    </rPh>
    <rPh sb="60" eb="63">
      <t>フテキセツ</t>
    </rPh>
    <rPh sb="72" eb="74">
      <t>アンゼン</t>
    </rPh>
    <rPh sb="74" eb="76">
      <t>タイサク</t>
    </rPh>
    <rPh sb="77" eb="80">
      <t>フテキセツ</t>
    </rPh>
    <phoneticPr fontId="2"/>
  </si>
  <si>
    <t>「対象」欄にチェックボックスがある項目は、評価すべき項目の場合にチェックし、評価すべき項目でない場合は空白のままとする。</t>
    <rPh sb="4" eb="5">
      <t>ラン</t>
    </rPh>
    <phoneticPr fontId="2"/>
  </si>
  <si>
    <t>Ⅳ.対外関係</t>
    <phoneticPr fontId="2"/>
  </si>
  <si>
    <t>①工事施工にあたり、関係官公署等の関係機関と協議及び調整を行い、トラブルの発生がない。</t>
    <phoneticPr fontId="2"/>
  </si>
  <si>
    <t>②工事施工にあたり、近隣住民（入居官署等を含む）と適切に協議及び調整を行っている。</t>
    <phoneticPr fontId="2"/>
  </si>
  <si>
    <t>③引渡し時に入居官署に対し、保守管理について適切な説明を行っている。</t>
    <phoneticPr fontId="2"/>
  </si>
  <si>
    <t>④工事の目的及び内容を、工事看板などにより地域住民や通行者等に分りやすく周知している。</t>
    <rPh sb="31" eb="32">
      <t>ブン</t>
    </rPh>
    <phoneticPr fontId="2"/>
  </si>
  <si>
    <t>⑤近隣住民（入居官署等を含む）対策を実施し、苦情がない。または苦情に対して適切な対応
　　　を行い、以後のトラブルがない。</t>
    <phoneticPr fontId="2"/>
  </si>
  <si>
    <t>⑥現場のイメージアップに、取り組んでいる。</t>
    <phoneticPr fontId="2"/>
  </si>
  <si>
    <t>⑦「施工プロセス」チェックリストのうち、対外関係について指示事項が無い。または指示事項に
　　　対する改善が速やかに実施されている。</t>
    <rPh sb="20" eb="22">
      <t>タイガイ</t>
    </rPh>
    <rPh sb="22" eb="24">
      <t>カンケイ</t>
    </rPh>
    <phoneticPr fontId="2"/>
  </si>
  <si>
    <t xml:space="preserve"> ⑧その他</t>
    <phoneticPr fontId="2"/>
  </si>
  <si>
    <t>対外関係に関して監督員から文書による改善指示を行った。</t>
    <rPh sb="0" eb="2">
      <t>タイガイ</t>
    </rPh>
    <rPh sb="2" eb="4">
      <t>カンケイ</t>
    </rPh>
    <rPh sb="5" eb="6">
      <t>カン</t>
    </rPh>
    <rPh sb="8" eb="10">
      <t>カントク</t>
    </rPh>
    <rPh sb="10" eb="11">
      <t>イン</t>
    </rPh>
    <rPh sb="13" eb="15">
      <t>ブンショ</t>
    </rPh>
    <rPh sb="18" eb="20">
      <t>カイゼン</t>
    </rPh>
    <rPh sb="20" eb="22">
      <t>シジ</t>
    </rPh>
    <rPh sb="23" eb="24">
      <t>オコナ</t>
    </rPh>
    <phoneticPr fontId="2"/>
  </si>
  <si>
    <t>対外関係に関して、監督員からの文書による改善指示に従わなかった。</t>
    <rPh sb="0" eb="2">
      <t>タイガイ</t>
    </rPh>
    <rPh sb="2" eb="4">
      <t>カンケイ</t>
    </rPh>
    <rPh sb="5" eb="6">
      <t>カン</t>
    </rPh>
    <rPh sb="9" eb="11">
      <t>カントク</t>
    </rPh>
    <rPh sb="11" eb="12">
      <t>イン</t>
    </rPh>
    <rPh sb="15" eb="17">
      <t>ブンショ</t>
    </rPh>
    <rPh sb="20" eb="22">
      <t>カイゼン</t>
    </rPh>
    <rPh sb="22" eb="24">
      <t>シジ</t>
    </rPh>
    <rPh sb="25" eb="26">
      <t>シタガ</t>
    </rPh>
    <phoneticPr fontId="2"/>
  </si>
  <si>
    <t>ａ：対外関係が優れている。    ｂ：対外関係が良好である。    ｃ：対外関係が適切である。    ｄ：対外関係がやや不適切である。 　
ｅ：対外関係が不適切である。</t>
    <rPh sb="2" eb="4">
      <t>タイガイ</t>
    </rPh>
    <rPh sb="4" eb="6">
      <t>カンケイ</t>
    </rPh>
    <rPh sb="19" eb="21">
      <t>タイガイ</t>
    </rPh>
    <rPh sb="21" eb="23">
      <t>カンケイ</t>
    </rPh>
    <rPh sb="36" eb="38">
      <t>タイガイ</t>
    </rPh>
    <rPh sb="38" eb="40">
      <t>カンケイ</t>
    </rPh>
    <rPh sb="41" eb="43">
      <t>テキセツ</t>
    </rPh>
    <rPh sb="53" eb="55">
      <t>タイガイ</t>
    </rPh>
    <rPh sb="55" eb="57">
      <t>カンケイ</t>
    </rPh>
    <rPh sb="60" eb="63">
      <t>フテキセツ</t>
    </rPh>
    <rPh sb="72" eb="74">
      <t>タイガイ</t>
    </rPh>
    <rPh sb="74" eb="76">
      <t>カンケイ</t>
    </rPh>
    <rPh sb="77" eb="80">
      <t>フテキセツ</t>
    </rPh>
    <phoneticPr fontId="2"/>
  </si>
  <si>
    <t>３．出来形及び</t>
    <phoneticPr fontId="2"/>
  </si>
  <si>
    <t>Ⅰ.出来形</t>
    <phoneticPr fontId="2"/>
  </si>
  <si>
    <t xml:space="preserve"> ①承諾図等が、設計図書を満足している。</t>
    <rPh sb="2" eb="4">
      <t>ショウダク</t>
    </rPh>
    <phoneticPr fontId="2"/>
  </si>
  <si>
    <t>出来ばえ</t>
  </si>
  <si>
    <t>②施工図等が、設計図書を満足している。</t>
    <phoneticPr fontId="2"/>
  </si>
  <si>
    <t xml:space="preserve"> ③現場における出来形が設計図書を満足し、適切な施工である。</t>
    <rPh sb="2" eb="4">
      <t>ゲンバ</t>
    </rPh>
    <phoneticPr fontId="2"/>
  </si>
  <si>
    <t>④施工計画書等で定めた出来形の管理基準に基づき、管理している。</t>
    <rPh sb="8" eb="9">
      <t>サダ</t>
    </rPh>
    <rPh sb="17" eb="19">
      <t>キジュン</t>
    </rPh>
    <rPh sb="20" eb="21">
      <t>モト</t>
    </rPh>
    <rPh sb="24" eb="26">
      <t>カンリ</t>
    </rPh>
    <phoneticPr fontId="2"/>
  </si>
  <si>
    <t>⑤出来形の管理記録が適切にまとめられており、結果が良好である。</t>
    <phoneticPr fontId="2"/>
  </si>
  <si>
    <t>⑥出来形の管理方法を工夫している。</t>
    <rPh sb="1" eb="3">
      <t>デキ</t>
    </rPh>
    <rPh sb="3" eb="4">
      <t>ガタ</t>
    </rPh>
    <rPh sb="5" eb="7">
      <t>カンリ</t>
    </rPh>
    <rPh sb="7" eb="9">
      <t>ホウホウ</t>
    </rPh>
    <rPh sb="10" eb="12">
      <t>クフウ</t>
    </rPh>
    <phoneticPr fontId="2"/>
  </si>
  <si>
    <t xml:space="preserve"> ⑦解体又は撤去工事の場合、撤去対象物の範囲等が確認でき、処分が適切である。</t>
    <rPh sb="20" eb="22">
      <t>ハンイ</t>
    </rPh>
    <rPh sb="29" eb="31">
      <t>ショブン</t>
    </rPh>
    <rPh sb="32" eb="34">
      <t>テキセツ</t>
    </rPh>
    <phoneticPr fontId="2"/>
  </si>
  <si>
    <t>⑧不可視部分となる出来形が、工事写真、施工記録により確認できる。</t>
    <rPh sb="19" eb="21">
      <t>セコウ</t>
    </rPh>
    <rPh sb="21" eb="23">
      <t>キロク</t>
    </rPh>
    <phoneticPr fontId="2"/>
  </si>
  <si>
    <t>⑨その他</t>
    <phoneticPr fontId="2"/>
  </si>
  <si>
    <t>出来形の管理に関して、監督員から文書による改善指示を行った。</t>
    <rPh sb="0" eb="2">
      <t>デキ</t>
    </rPh>
    <rPh sb="2" eb="3">
      <t>ガタ</t>
    </rPh>
    <rPh sb="4" eb="6">
      <t>カンリ</t>
    </rPh>
    <rPh sb="7" eb="8">
      <t>カン</t>
    </rPh>
    <phoneticPr fontId="2"/>
  </si>
  <si>
    <r>
      <t>建設工事請負基準約約款第</t>
    </r>
    <r>
      <rPr>
        <sz val="10"/>
        <color indexed="10"/>
        <rFont val="ＭＳ Ｐゴシック"/>
        <family val="3"/>
        <charset val="128"/>
      </rPr>
      <t>１8</t>
    </r>
    <r>
      <rPr>
        <sz val="10"/>
        <rFont val="ＭＳ Ｐゴシック"/>
        <family val="3"/>
        <charset val="128"/>
      </rPr>
      <t>条に基づき監督員が改造請求を行った。</t>
    </r>
    <rPh sb="0" eb="2">
      <t>ケンセツ</t>
    </rPh>
    <rPh sb="6" eb="8">
      <t>キジュン</t>
    </rPh>
    <rPh sb="8" eb="9">
      <t>ヤク</t>
    </rPh>
    <rPh sb="9" eb="11">
      <t>ヤッカン</t>
    </rPh>
    <rPh sb="11" eb="12">
      <t>ダイ</t>
    </rPh>
    <phoneticPr fontId="2"/>
  </si>
  <si>
    <t>ａ：出来形が優れている。    ｂ：出来形が良好である。    ｃ：出来形が適切である。    ｄ：出来形がやや不適切である。　　
ｅ：出来形が不適切である。</t>
    <rPh sb="2" eb="4">
      <t>デキ</t>
    </rPh>
    <rPh sb="4" eb="5">
      <t>ガタ</t>
    </rPh>
    <rPh sb="18" eb="20">
      <t>デキ</t>
    </rPh>
    <rPh sb="20" eb="21">
      <t>ガタ</t>
    </rPh>
    <rPh sb="34" eb="36">
      <t>デキ</t>
    </rPh>
    <rPh sb="36" eb="37">
      <t>ガタ</t>
    </rPh>
    <rPh sb="38" eb="40">
      <t>テキセツ</t>
    </rPh>
    <rPh sb="50" eb="52">
      <t>デキ</t>
    </rPh>
    <rPh sb="52" eb="53">
      <t>ガタ</t>
    </rPh>
    <rPh sb="56" eb="59">
      <t>フテキセツ</t>
    </rPh>
    <rPh sb="68" eb="70">
      <t>デキ</t>
    </rPh>
    <rPh sb="70" eb="71">
      <t>ガタ</t>
    </rPh>
    <rPh sb="72" eb="75">
      <t>フテキセツ</t>
    </rPh>
    <phoneticPr fontId="2"/>
  </si>
  <si>
    <t>該当項目が90％以上・・・・・・・・・・・・ ａ</t>
    <phoneticPr fontId="2"/>
  </si>
  <si>
    <t>該当項目が60％未満・・・・・・・・・・・・ ｄ</t>
    <rPh sb="8" eb="10">
      <t>ミマン</t>
    </rPh>
    <phoneticPr fontId="2"/>
  </si>
  <si>
    <t>※１．出来形の対象は「材料、機材」と「施工の完了したもの」であり、工事目的物の形状、寸法、位置、数量並びに管理記録と設計図書を対比することにより評価を行う。</t>
    <rPh sb="3" eb="5">
      <t>デキ</t>
    </rPh>
    <rPh sb="5" eb="6">
      <t>ガタ</t>
    </rPh>
    <rPh sb="7" eb="9">
      <t>タイショウ</t>
    </rPh>
    <rPh sb="11" eb="13">
      <t>ザイリョウ</t>
    </rPh>
    <rPh sb="14" eb="16">
      <t>キザイ</t>
    </rPh>
    <rPh sb="19" eb="21">
      <t>セコウ</t>
    </rPh>
    <rPh sb="22" eb="24">
      <t>カンリョウ</t>
    </rPh>
    <rPh sb="33" eb="35">
      <t>コウジ</t>
    </rPh>
    <rPh sb="35" eb="38">
      <t>モクテキブツ</t>
    </rPh>
    <rPh sb="39" eb="41">
      <t>ケイジョウ</t>
    </rPh>
    <rPh sb="42" eb="44">
      <t>スンポウ</t>
    </rPh>
    <rPh sb="45" eb="47">
      <t>イチ</t>
    </rPh>
    <rPh sb="48" eb="50">
      <t>スウリョウ</t>
    </rPh>
    <rPh sb="50" eb="51">
      <t>ナラ</t>
    </rPh>
    <rPh sb="53" eb="55">
      <t>カンリ</t>
    </rPh>
    <rPh sb="55" eb="57">
      <t>キロク</t>
    </rPh>
    <rPh sb="58" eb="60">
      <t>セッケイ</t>
    </rPh>
    <rPh sb="60" eb="62">
      <t>トショ</t>
    </rPh>
    <rPh sb="63" eb="65">
      <t>タイヒ</t>
    </rPh>
    <rPh sb="72" eb="74">
      <t>ヒョウカ</t>
    </rPh>
    <rPh sb="75" eb="76">
      <t>オコナ</t>
    </rPh>
    <phoneticPr fontId="2"/>
  </si>
  <si>
    <t>※２．対象欄は評価対象項目が該当しない場合は、空白のままとする。</t>
    <phoneticPr fontId="2"/>
  </si>
  <si>
    <t>工事種別：</t>
    <rPh sb="0" eb="2">
      <t>コウジ</t>
    </rPh>
    <rPh sb="2" eb="4">
      <t>シュベツ</t>
    </rPh>
    <phoneticPr fontId="2"/>
  </si>
  <si>
    <t>Ⅱ.品質</t>
    <phoneticPr fontId="2"/>
  </si>
  <si>
    <t>①材料・製品の品質が、製作図等により確認でき、設計図書を満足している。</t>
    <rPh sb="11" eb="14">
      <t>セイサクズ</t>
    </rPh>
    <phoneticPr fontId="2"/>
  </si>
  <si>
    <t>　建築工事</t>
    <phoneticPr fontId="2"/>
  </si>
  <si>
    <t>②品質確認記録の内容が、適切である。</t>
    <phoneticPr fontId="2"/>
  </si>
  <si>
    <t>③施工の各段階における完了時の、品質が適切である。</t>
    <rPh sb="13" eb="14">
      <t>ジ</t>
    </rPh>
    <rPh sb="19" eb="21">
      <t>テキセツ</t>
    </rPh>
    <phoneticPr fontId="2"/>
  </si>
  <si>
    <t>④躯体工事における施工の品質が、良好である。</t>
    <rPh sb="16" eb="18">
      <t>リョウコウ</t>
    </rPh>
    <phoneticPr fontId="2"/>
  </si>
  <si>
    <t>⑤内外仕上げ工事における施工の品質が、良好である。</t>
    <rPh sb="19" eb="21">
      <t>リョウコウ</t>
    </rPh>
    <phoneticPr fontId="2"/>
  </si>
  <si>
    <t>⑥不可視部分となる品質確認のための工事写真、施工記録等が整備されている。</t>
    <rPh sb="11" eb="13">
      <t>カクニン</t>
    </rPh>
    <rPh sb="22" eb="24">
      <t>セコウ</t>
    </rPh>
    <rPh sb="24" eb="26">
      <t>キロク</t>
    </rPh>
    <rPh sb="26" eb="27">
      <t>トウ</t>
    </rPh>
    <rPh sb="28" eb="30">
      <t>セイビ</t>
    </rPh>
    <phoneticPr fontId="2"/>
  </si>
  <si>
    <t>⑦その他</t>
    <phoneticPr fontId="2"/>
  </si>
  <si>
    <t>品質の管理に関して、監督員から文書による改善指示を行った。</t>
    <rPh sb="0" eb="2">
      <t>ヒンシツ</t>
    </rPh>
    <rPh sb="3" eb="5">
      <t>カンリ</t>
    </rPh>
    <rPh sb="6" eb="7">
      <t>カン</t>
    </rPh>
    <phoneticPr fontId="2"/>
  </si>
  <si>
    <t>建設工事請負基準約款第18条に基づき監督員が改造請求を行った。</t>
    <rPh sb="0" eb="2">
      <t>ケンセツ</t>
    </rPh>
    <rPh sb="6" eb="8">
      <t>キジュン</t>
    </rPh>
    <rPh sb="8" eb="10">
      <t>ヤッカン</t>
    </rPh>
    <phoneticPr fontId="2"/>
  </si>
  <si>
    <t>ａ：品質が優れている。    ｂ：品質が良好である。    ｃ：品質が適切である。    ｄ：品質がやや不適切である。　
ｅ：品質が不適切である。　　　</t>
    <rPh sb="5" eb="6">
      <t>スグ</t>
    </rPh>
    <rPh sb="20" eb="22">
      <t>リョウコウ</t>
    </rPh>
    <rPh sb="32" eb="34">
      <t>ヒンシツ</t>
    </rPh>
    <rPh sb="35" eb="37">
      <t>テキセツ</t>
    </rPh>
    <rPh sb="53" eb="55">
      <t>テキセツ</t>
    </rPh>
    <rPh sb="67" eb="69">
      <t>テキセツ</t>
    </rPh>
    <phoneticPr fontId="2"/>
  </si>
  <si>
    <r>
      <t>※</t>
    </r>
    <r>
      <rPr>
        <sz val="11"/>
        <rFont val="ＭＳ Ｐゴシック"/>
        <family val="3"/>
        <charset val="128"/>
      </rPr>
      <t>１．目的物の品質の水準を評価すること。</t>
    </r>
    <rPh sb="3" eb="6">
      <t>モクテキブツ</t>
    </rPh>
    <rPh sb="7" eb="9">
      <t>ヒンシツ</t>
    </rPh>
    <rPh sb="10" eb="12">
      <t>スイジュン</t>
    </rPh>
    <rPh sb="13" eb="15">
      <t>ヒョウカ</t>
    </rPh>
    <phoneticPr fontId="2"/>
  </si>
  <si>
    <t>※２．品質の対象は、「材料、機材」と「施工が完了したもの（システムを含む）」があり、工事目的物の品質及び品質管理に関する各種の記録と設計図書を対比することにより技術的な評価を行う。</t>
    <rPh sb="3" eb="5">
      <t>ヒンシツ</t>
    </rPh>
    <rPh sb="6" eb="8">
      <t>タイショウ</t>
    </rPh>
    <rPh sb="11" eb="13">
      <t>ザイリョウ</t>
    </rPh>
    <rPh sb="14" eb="16">
      <t>キザイ</t>
    </rPh>
    <rPh sb="19" eb="21">
      <t>セコウ</t>
    </rPh>
    <rPh sb="22" eb="24">
      <t>カンリョウ</t>
    </rPh>
    <rPh sb="34" eb="35">
      <t>フク</t>
    </rPh>
    <phoneticPr fontId="2"/>
  </si>
  <si>
    <t>①機材の品質が、承諾図等により確認でき、設計図書を満足している。</t>
    <phoneticPr fontId="2"/>
  </si>
  <si>
    <t>電気設備工事</t>
    <rPh sb="0" eb="2">
      <t>デンキ</t>
    </rPh>
    <rPh sb="2" eb="4">
      <t>セツビ</t>
    </rPh>
    <phoneticPr fontId="2"/>
  </si>
  <si>
    <t>②品質確認記録の内容が、適切である。</t>
    <rPh sb="1" eb="3">
      <t>ヒンシツ</t>
    </rPh>
    <rPh sb="3" eb="5">
      <t>カクニン</t>
    </rPh>
    <rPh sb="5" eb="7">
      <t>キロク</t>
    </rPh>
    <rPh sb="8" eb="10">
      <t>ナイヨウ</t>
    </rPh>
    <rPh sb="12" eb="14">
      <t>テキセツ</t>
    </rPh>
    <phoneticPr fontId="2"/>
  </si>
  <si>
    <t>③施工の各段階における完了時の試験方法及び記録の方法が、適切である。</t>
    <rPh sb="4" eb="5">
      <t>カク</t>
    </rPh>
    <rPh sb="5" eb="7">
      <t>ダンカイ</t>
    </rPh>
    <rPh sb="24" eb="26">
      <t>ホウホウ</t>
    </rPh>
    <phoneticPr fontId="2"/>
  </si>
  <si>
    <t>④システムの性能及び機能に関する試運転、確認方法等が適切であり、記録の内容が
　　　設計図書を満足している。</t>
    <rPh sb="26" eb="28">
      <t>テキセツ</t>
    </rPh>
    <phoneticPr fontId="2"/>
  </si>
  <si>
    <t>⑤機材及び施工の品質が、良好である。</t>
    <rPh sb="1" eb="3">
      <t>キザイ</t>
    </rPh>
    <rPh sb="3" eb="4">
      <t>オヨ</t>
    </rPh>
    <rPh sb="5" eb="7">
      <t>セコウ</t>
    </rPh>
    <rPh sb="8" eb="10">
      <t>ヒンシツ</t>
    </rPh>
    <rPh sb="12" eb="14">
      <t>リョウコウ</t>
    </rPh>
    <phoneticPr fontId="2"/>
  </si>
  <si>
    <t>建設工事請負基準約款第１8条に基づき監督員が改造請求を行った。</t>
    <rPh sb="0" eb="2">
      <t>ケンセツ</t>
    </rPh>
    <rPh sb="6" eb="8">
      <t>キジュン</t>
    </rPh>
    <rPh sb="8" eb="10">
      <t>ヤッカン</t>
    </rPh>
    <phoneticPr fontId="2"/>
  </si>
  <si>
    <t>暖冷房衛生設備工事</t>
    <rPh sb="0" eb="3">
      <t>ダンレイボウ</t>
    </rPh>
    <rPh sb="3" eb="5">
      <t>エイセイ</t>
    </rPh>
    <rPh sb="5" eb="7">
      <t>セツビ</t>
    </rPh>
    <rPh sb="7" eb="9">
      <t>コウジ</t>
    </rPh>
    <phoneticPr fontId="2"/>
  </si>
  <si>
    <t>機械設備工事</t>
    <rPh sb="0" eb="2">
      <t>キカイ</t>
    </rPh>
    <rPh sb="2" eb="4">
      <t>セツビ</t>
    </rPh>
    <phoneticPr fontId="2"/>
  </si>
  <si>
    <t>③施工の各段階における完了時の試験方法及び記録の方法が、適切である。</t>
    <rPh sb="24" eb="26">
      <t>ホウホウ</t>
    </rPh>
    <phoneticPr fontId="2"/>
  </si>
  <si>
    <t>④システムの性能及び機能に関する試運転、確認方法等が適切であり、記録の内容が設計図書を満足している。</t>
    <rPh sb="26" eb="28">
      <t>テキセツ</t>
    </rPh>
    <phoneticPr fontId="2"/>
  </si>
  <si>
    <t>⑥不可視部分となる品質確認のための工事写真、施工記録等が整備されている。</t>
    <phoneticPr fontId="2"/>
  </si>
  <si>
    <t>　　　品質の管理に関して、監督員から文書による改善指示を行った。</t>
    <rPh sb="6" eb="8">
      <t>カンリ</t>
    </rPh>
    <rPh sb="9" eb="10">
      <t>カン</t>
    </rPh>
    <phoneticPr fontId="2"/>
  </si>
  <si>
    <t>　　　建設工事請負基準約款第18条に基づき監督員が改造請求を行った。</t>
    <rPh sb="3" eb="5">
      <t>ケンセツ</t>
    </rPh>
    <rPh sb="9" eb="11">
      <t>キジュン</t>
    </rPh>
    <rPh sb="11" eb="13">
      <t>ヤッカン</t>
    </rPh>
    <phoneticPr fontId="2"/>
  </si>
  <si>
    <t>ａ：品質が優れている。    ｂ：品質が良好である。    ｃ：品質が適切である。    ｄ：品質がやや不適切である。　
ｅ：品質が不適切である。　　　</t>
    <rPh sb="5" eb="6">
      <t>スグ</t>
    </rPh>
    <rPh sb="20" eb="22">
      <t>リョウコウ</t>
    </rPh>
    <rPh sb="32" eb="34">
      <t>ヒンシツ</t>
    </rPh>
    <rPh sb="35" eb="37">
      <t>テキセツ</t>
    </rPh>
    <rPh sb="52" eb="55">
      <t>フテキセツ</t>
    </rPh>
    <rPh sb="66" eb="69">
      <t>フテキセツ</t>
    </rPh>
    <phoneticPr fontId="2"/>
  </si>
  <si>
    <t>※１．機械設備工事とは、建設業法における機械器具設置工事をいう。（エレベーター、エスカレーター設備を除く）</t>
    <rPh sb="3" eb="5">
      <t>キカイ</t>
    </rPh>
    <rPh sb="5" eb="7">
      <t>セツビ</t>
    </rPh>
    <rPh sb="7" eb="9">
      <t>コウジ</t>
    </rPh>
    <rPh sb="12" eb="14">
      <t>ケンセツ</t>
    </rPh>
    <rPh sb="14" eb="16">
      <t>ギョウホウ</t>
    </rPh>
    <rPh sb="20" eb="22">
      <t>キカイ</t>
    </rPh>
    <rPh sb="22" eb="24">
      <t>キグ</t>
    </rPh>
    <rPh sb="24" eb="26">
      <t>セッチ</t>
    </rPh>
    <rPh sb="26" eb="28">
      <t>コウジ</t>
    </rPh>
    <rPh sb="47" eb="49">
      <t>セツビ</t>
    </rPh>
    <rPh sb="50" eb="51">
      <t>ノゾ</t>
    </rPh>
    <phoneticPr fontId="2"/>
  </si>
  <si>
    <t>建築工事</t>
    <rPh sb="0" eb="2">
      <t>ケンチク</t>
    </rPh>
    <rPh sb="2" eb="4">
      <t>コウジ</t>
    </rPh>
    <phoneticPr fontId="2"/>
  </si>
  <si>
    <r>
      <t>※２．</t>
    </r>
    <r>
      <rPr>
        <sz val="11"/>
        <rFont val="ＭＳ Ｐゴシック"/>
        <family val="3"/>
        <charset val="128"/>
      </rPr>
      <t>目的物の品質の水準を評価すること。</t>
    </r>
    <rPh sb="3" eb="6">
      <t>モクテキブツ</t>
    </rPh>
    <rPh sb="7" eb="9">
      <t>ヒンシツ</t>
    </rPh>
    <rPh sb="10" eb="12">
      <t>スイジュン</t>
    </rPh>
    <rPh sb="13" eb="15">
      <t>ヒョウカ</t>
    </rPh>
    <phoneticPr fontId="2"/>
  </si>
  <si>
    <t>電気工事</t>
    <rPh sb="0" eb="2">
      <t>デンキ</t>
    </rPh>
    <rPh sb="2" eb="4">
      <t>コウジ</t>
    </rPh>
    <phoneticPr fontId="2"/>
  </si>
  <si>
    <t>※３.品質の対象は、「材料、機材」と「施工が完了したもの（システムを含む）」があり、工事目的物の品質及び品質管理に関する各種の記録と設計図書を対比することにより技術的な評価を行う。</t>
    <rPh sb="3" eb="5">
      <t>ヒンシツ</t>
    </rPh>
    <rPh sb="6" eb="8">
      <t>タイショウ</t>
    </rPh>
    <rPh sb="11" eb="13">
      <t>ザイリョウ</t>
    </rPh>
    <rPh sb="14" eb="16">
      <t>キザイ</t>
    </rPh>
    <rPh sb="19" eb="21">
      <t>セコウ</t>
    </rPh>
    <rPh sb="22" eb="24">
      <t>カンリョウ</t>
    </rPh>
    <rPh sb="34" eb="35">
      <t>フク</t>
    </rPh>
    <phoneticPr fontId="2"/>
  </si>
  <si>
    <t>機械工事</t>
    <rPh sb="0" eb="2">
      <t>キカイ</t>
    </rPh>
    <rPh sb="2" eb="4">
      <t>コウジ</t>
    </rPh>
    <phoneticPr fontId="2"/>
  </si>
  <si>
    <t>※４．対象欄は評価対象項目が該当しない場合は、空白のままとする。</t>
    <phoneticPr fontId="2"/>
  </si>
  <si>
    <t>点数</t>
    <rPh sb="0" eb="2">
      <t>テンスウ</t>
    </rPh>
    <phoneticPr fontId="2"/>
  </si>
  <si>
    <t>工事種別</t>
    <rPh sb="0" eb="4">
      <t>コウジシュベツ</t>
    </rPh>
    <phoneticPr fontId="2"/>
  </si>
  <si>
    <t xml:space="preserve">品質の評価計＝ </t>
    <phoneticPr fontId="2"/>
  </si>
  <si>
    <t>（創意１／２）</t>
    <rPh sb="1" eb="3">
      <t>ソウイ</t>
    </rPh>
    <phoneticPr fontId="2"/>
  </si>
  <si>
    <t>考査項目・細別</t>
    <rPh sb="5" eb="7">
      <t>サイベツ</t>
    </rPh>
    <phoneticPr fontId="2"/>
  </si>
  <si>
    <t>５.創意工夫</t>
    <phoneticPr fontId="2"/>
  </si>
  <si>
    <t>■準備・後片づけ</t>
    <rPh sb="1" eb="3">
      <t>ジュンビ</t>
    </rPh>
    <rPh sb="4" eb="6">
      <t>アトカタ</t>
    </rPh>
    <phoneticPr fontId="2"/>
  </si>
  <si>
    <t>測量・位置出しにおける工夫</t>
  </si>
  <si>
    <t xml:space="preserve">  関係　　　　　　　　</t>
    <rPh sb="2" eb="4">
      <t>カンケイ</t>
    </rPh>
    <phoneticPr fontId="2"/>
  </si>
  <si>
    <t>現地調査方法の工夫</t>
  </si>
  <si>
    <t>その他</t>
  </si>
  <si>
    <t>詳細
評価内容：</t>
    <phoneticPr fontId="2"/>
  </si>
  <si>
    <t>■施工関係</t>
    <phoneticPr fontId="2"/>
  </si>
  <si>
    <t>施工に伴う器具・工具・装置類の工夫</t>
  </si>
  <si>
    <t>工場加工製品等の活用による副産物及び廃棄物の減少またはリサイクルに対する積極的な取組み</t>
    <rPh sb="40" eb="42">
      <t>トリクミ</t>
    </rPh>
    <phoneticPr fontId="2"/>
  </si>
  <si>
    <t>土工事、地業工事、鉄骨建て方、コンクリート工事等の施工関係の工夫</t>
  </si>
  <si>
    <t>建築材料・機材等の運搬・搬入等を含む施工方法に工夫</t>
  </si>
  <si>
    <t>電気設備工事等の配線、配管等の工夫</t>
  </si>
  <si>
    <t>暖冷房衛生設備工事等の配管、ダクト等の工夫　</t>
  </si>
  <si>
    <t>照明・視界確保等の工夫</t>
  </si>
  <si>
    <t>仮排水、仮道路、迂回路等の計画・施工の工夫</t>
  </si>
  <si>
    <t>運搬車両・施工機械等の工夫</t>
  </si>
  <si>
    <t>型枠、足場、山留め等の仮設関係の工夫</t>
  </si>
  <si>
    <t>施工管理及び品質向上等の工夫</t>
  </si>
  <si>
    <t>プレハブ工法等の採用による工期短縮等の工夫</t>
  </si>
  <si>
    <t>仮設施工等の工夫</t>
  </si>
  <si>
    <t>既存施設・近隣等に対する騒音・振動対策等の工夫</t>
  </si>
  <si>
    <t>保全への配慮による材料選定・施工方法等の工夫</t>
  </si>
  <si>
    <t>作業の安全性向上のための施工方法等の工夫</t>
  </si>
  <si>
    <t>■品質関係</t>
    <rPh sb="1" eb="3">
      <t>ヒンシツ</t>
    </rPh>
    <rPh sb="3" eb="5">
      <t>カンケイ</t>
    </rPh>
    <phoneticPr fontId="2"/>
  </si>
  <si>
    <t>集計ソフト等の活用と工夫</t>
  </si>
  <si>
    <t>躯体工事の品質管理の工夫</t>
  </si>
  <si>
    <t>建築材料・機材の検査・試験に関する工夫</t>
    <phoneticPr fontId="2"/>
  </si>
  <si>
    <t>施工の検査・試験に関する工夫　</t>
  </si>
  <si>
    <t>品質記録方法の工夫</t>
  </si>
  <si>
    <t>（創意２／２）</t>
    <rPh sb="1" eb="3">
      <t>ソウイ</t>
    </rPh>
    <phoneticPr fontId="2"/>
  </si>
  <si>
    <t>■安全衛生関係</t>
    <phoneticPr fontId="2"/>
  </si>
  <si>
    <t>安全仮設備等の工夫（落下物、墜落・転落、挟まれ、看板、立入禁止柵、手摺り、足場等）</t>
    <rPh sb="37" eb="39">
      <t>アシバ</t>
    </rPh>
    <rPh sb="39" eb="40">
      <t>トウ</t>
    </rPh>
    <phoneticPr fontId="2"/>
  </si>
  <si>
    <t>安全衛生教育、技術向上講習会等、ミーティング、安全パトロール等に関する工夫</t>
    <phoneticPr fontId="2"/>
  </si>
  <si>
    <t>現場事務所、休憩所等の環境向上の工夫、※感染症対策</t>
    <rPh sb="20" eb="23">
      <t>カンセンショウ</t>
    </rPh>
    <rPh sb="23" eb="25">
      <t>タイサク</t>
    </rPh>
    <phoneticPr fontId="2"/>
  </si>
  <si>
    <t>酸欠対策・有毒ガス・可燃ガスの処理または粉塵防止策や作業中の換気等の工夫</t>
  </si>
  <si>
    <t>周辺道路等の事故防止または一般交通確保等のための工夫</t>
  </si>
  <si>
    <t>改修工事における既存施設利用者等に対する安全対策の工夫</t>
  </si>
  <si>
    <t>作業時における作業環境改善等の工夫</t>
  </si>
  <si>
    <t>ゴミの減量化、アイドリングストップの励行等の地球環境への工夫</t>
  </si>
  <si>
    <t>④</t>
    <phoneticPr fontId="2"/>
  </si>
  <si>
    <t>■施工管理関係</t>
    <phoneticPr fontId="2"/>
  </si>
  <si>
    <t>出来形の管理等に関する工夫</t>
    <phoneticPr fontId="2"/>
  </si>
  <si>
    <t>施工計画書または写真記録等に関する工夫</t>
  </si>
  <si>
    <t>出来形・品質に関する計測等の工夫及び集計の工夫</t>
    <rPh sb="16" eb="17">
      <t>オヨ</t>
    </rPh>
    <phoneticPr fontId="2"/>
  </si>
  <si>
    <t>ＣＡＤ、施工管理ソフト等の活用</t>
    <phoneticPr fontId="2"/>
  </si>
  <si>
    <t>施工合理化技術（※６）を活用した施工管理の工夫</t>
    <rPh sb="2" eb="5">
      <t>ゴウリカ</t>
    </rPh>
    <rPh sb="5" eb="7">
      <t>ギジュツ</t>
    </rPh>
    <rPh sb="12" eb="14">
      <t>カツヨウ</t>
    </rPh>
    <rPh sb="16" eb="20">
      <t>セコウカンリ</t>
    </rPh>
    <rPh sb="21" eb="23">
      <t>クフウ</t>
    </rPh>
    <phoneticPr fontId="2"/>
  </si>
  <si>
    <t>その他</t>
    <phoneticPr fontId="2"/>
  </si>
  <si>
    <t>⑤</t>
    <phoneticPr fontId="2"/>
  </si>
  <si>
    <t>■その他</t>
    <phoneticPr fontId="2"/>
  </si>
  <si>
    <t>＜新技術活用＞※新技術活用は複数の技術の評価を可能とするが、加点は最大３点とする。</t>
    <rPh sb="1" eb="4">
      <t>シンギジュツ</t>
    </rPh>
    <rPh sb="4" eb="6">
      <t>カツヨウ</t>
    </rPh>
    <rPh sb="8" eb="11">
      <t>シンギジュツ</t>
    </rPh>
    <rPh sb="11" eb="13">
      <t>カツヨウ</t>
    </rPh>
    <rPh sb="14" eb="16">
      <t>フクスウ</t>
    </rPh>
    <rPh sb="17" eb="19">
      <t>ギジュツ</t>
    </rPh>
    <rPh sb="20" eb="22">
      <t>ヒョウカ</t>
    </rPh>
    <rPh sb="23" eb="25">
      <t>カノウ</t>
    </rPh>
    <rPh sb="30" eb="32">
      <t>カテン</t>
    </rPh>
    <rPh sb="33" eb="35">
      <t>サイダイ</t>
    </rPh>
    <rPh sb="36" eb="37">
      <t>テン</t>
    </rPh>
    <phoneticPr fontId="2"/>
  </si>
  <si>
    <t>NETIS登録技術やMade in 新潟新技術普及・活用制度等、国・地方自治体の新技術制度に登録された</t>
    <rPh sb="5" eb="9">
      <t>トウロクギジュツ</t>
    </rPh>
    <rPh sb="18" eb="20">
      <t>ニイガタ</t>
    </rPh>
    <rPh sb="20" eb="23">
      <t>シンギジュツ</t>
    </rPh>
    <rPh sb="23" eb="25">
      <t>フキュウ</t>
    </rPh>
    <rPh sb="26" eb="28">
      <t>カツヨウ</t>
    </rPh>
    <rPh sb="28" eb="30">
      <t>セイド</t>
    </rPh>
    <rPh sb="30" eb="31">
      <t>トウ</t>
    </rPh>
    <rPh sb="32" eb="33">
      <t>クニ</t>
    </rPh>
    <rPh sb="34" eb="39">
      <t>チホウジチタイ</t>
    </rPh>
    <rPh sb="40" eb="43">
      <t>シンギジュツ</t>
    </rPh>
    <rPh sb="43" eb="45">
      <t>セイド</t>
    </rPh>
    <rPh sb="46" eb="48">
      <t>トウロク</t>
    </rPh>
    <phoneticPr fontId="2"/>
  </si>
  <si>
    <t>新技術やMade in JOETSU認証工業製品等を受注者からの提案により活用した。</t>
    <rPh sb="18" eb="20">
      <t>ニンショウ</t>
    </rPh>
    <rPh sb="20" eb="22">
      <t>コウギョウ</t>
    </rPh>
    <rPh sb="22" eb="24">
      <t>セイヒン</t>
    </rPh>
    <rPh sb="24" eb="25">
      <t>トウ</t>
    </rPh>
    <rPh sb="26" eb="29">
      <t>ジュチュウシャ</t>
    </rPh>
    <rPh sb="32" eb="34">
      <t>テイアン</t>
    </rPh>
    <rPh sb="37" eb="39">
      <t>カツヨウ</t>
    </rPh>
    <phoneticPr fontId="2"/>
  </si>
  <si>
    <r>
      <t>「</t>
    </r>
    <r>
      <rPr>
        <sz val="10"/>
        <color indexed="10"/>
        <rFont val="ＭＳ Ｐゴシック"/>
        <family val="3"/>
        <charset val="128"/>
      </rPr>
      <t>上越市　営繕工事における週休2 日促進工事実施要領</t>
    </r>
    <r>
      <rPr>
        <sz val="10"/>
        <rFont val="ＭＳ Ｐゴシック"/>
        <family val="3"/>
        <charset val="128"/>
      </rPr>
      <t>」により、「</t>
    </r>
    <r>
      <rPr>
        <sz val="10"/>
        <color indexed="10"/>
        <rFont val="ＭＳ Ｐゴシック"/>
        <family val="3"/>
        <charset val="128"/>
      </rPr>
      <t>完全週休二日(土日）</t>
    </r>
    <r>
      <rPr>
        <sz val="10"/>
        <rFont val="ＭＳ Ｐゴシック"/>
        <family val="3"/>
        <charset val="128"/>
      </rPr>
      <t>以上」を達成した。</t>
    </r>
    <rPh sb="1" eb="3">
      <t>ジョウエツ</t>
    </rPh>
    <rPh sb="32" eb="34">
      <t>カンゼン</t>
    </rPh>
    <rPh sb="42" eb="44">
      <t>イジョウ</t>
    </rPh>
    <rPh sb="46" eb="48">
      <t>タッセイ</t>
    </rPh>
    <phoneticPr fontId="2"/>
  </si>
  <si>
    <t>※完全週休２日（土日）とは、対象期間内の全ての週において、原則として土曜日及び日曜日を現場閉所（現場休息）日に
指定し、２日以上の現場閉所（現場休息）を行ったと認められる状態をいう。ただし、土曜日又は日曜日に現場作業を行うこ
ととされている場合は、受発注者間で協議した上で、当該曜日に代わる曜日を現場閉所（現場休息）日に指定するものとす
る。
（※本項目は1.0点の加算とする。）</t>
    <phoneticPr fontId="2"/>
  </si>
  <si>
    <t>その他</t>
    <rPh sb="2" eb="3">
      <t>タ</t>
    </rPh>
    <phoneticPr fontId="2"/>
  </si>
  <si>
    <t>（最大　　７点）</t>
    <rPh sb="1" eb="3">
      <t>サイダイ</t>
    </rPh>
    <rPh sb="6" eb="7">
      <t>テン</t>
    </rPh>
    <phoneticPr fontId="2"/>
  </si>
  <si>
    <t>⑥</t>
    <phoneticPr fontId="2"/>
  </si>
  <si>
    <t>評点計＝</t>
    <rPh sb="0" eb="3">
      <t>ヒョウテンケイ</t>
    </rPh>
    <phoneticPr fontId="2"/>
  </si>
  <si>
    <t>合計目安（最大７点）</t>
    <rPh sb="0" eb="2">
      <t>ゴウケイ</t>
    </rPh>
    <rPh sb="2" eb="4">
      <t>メヤス</t>
    </rPh>
    <rPh sb="5" eb="7">
      <t>サイダイ</t>
    </rPh>
    <rPh sb="8" eb="9">
      <t>テン</t>
    </rPh>
    <phoneticPr fontId="2"/>
  </si>
  <si>
    <t>点</t>
    <rPh sb="0" eb="1">
      <t>テン</t>
    </rPh>
    <phoneticPr fontId="2"/>
  </si>
  <si>
    <t>①+②+③+④+⑤+⑥</t>
    <phoneticPr fontId="2"/>
  </si>
  <si>
    <t>※１．評価は請負者から提出された実施状況に関する書類を活用する。</t>
    <rPh sb="3" eb="5">
      <t>ヒョウカ</t>
    </rPh>
    <rPh sb="6" eb="9">
      <t>ウケオイシャ</t>
    </rPh>
    <rPh sb="11" eb="13">
      <t>テイシュツ</t>
    </rPh>
    <rPh sb="16" eb="18">
      <t>ジッシ</t>
    </rPh>
    <rPh sb="18" eb="20">
      <t>ジョウキョウ</t>
    </rPh>
    <rPh sb="21" eb="22">
      <t>カン</t>
    </rPh>
    <rPh sb="24" eb="26">
      <t>ショルイ</t>
    </rPh>
    <rPh sb="27" eb="29">
      <t>カツヨウ</t>
    </rPh>
    <phoneticPr fontId="2"/>
  </si>
  <si>
    <t>※２．特に評価すべき創意工夫事例を加点評価する。</t>
    <rPh sb="3" eb="4">
      <t>トク</t>
    </rPh>
    <rPh sb="5" eb="7">
      <t>ヒョウカ</t>
    </rPh>
    <rPh sb="10" eb="14">
      <t>ソウイクフウ</t>
    </rPh>
    <rPh sb="14" eb="16">
      <t>ジレイ</t>
    </rPh>
    <rPh sb="17" eb="19">
      <t>カテン</t>
    </rPh>
    <rPh sb="19" eb="21">
      <t>ヒョウカ</t>
    </rPh>
    <phoneticPr fontId="2"/>
  </si>
  <si>
    <t>上記に寄りがたい場合は自分で入力のこと</t>
    <rPh sb="0" eb="2">
      <t>ジョウキ</t>
    </rPh>
    <rPh sb="3" eb="4">
      <t>ヨ</t>
    </rPh>
    <rPh sb="8" eb="10">
      <t>バアイ</t>
    </rPh>
    <rPh sb="11" eb="13">
      <t>ジブン</t>
    </rPh>
    <rPh sb="14" eb="16">
      <t>ニュウリョク</t>
    </rPh>
    <phoneticPr fontId="2"/>
  </si>
  <si>
    <r>
      <t>※３．該当する数と重みを勘案して評価す</t>
    </r>
    <r>
      <rPr>
        <sz val="11"/>
        <rFont val="ＭＳ Ｐゴシック"/>
        <family val="3"/>
        <charset val="128"/>
      </rPr>
      <t>る。１項目１点を目安とするが、項目により</t>
    </r>
    <r>
      <rPr>
        <sz val="11"/>
        <color indexed="10"/>
        <rFont val="ＭＳ Ｐゴシック"/>
        <family val="3"/>
        <charset val="128"/>
      </rPr>
      <t>1、2、3</t>
    </r>
    <r>
      <rPr>
        <sz val="11"/>
        <rFont val="ＭＳ Ｐゴシック"/>
        <family val="3"/>
        <charset val="128"/>
      </rPr>
      <t>点で評価し、最大７点の加点評価とする。</t>
    </r>
    <rPh sb="3" eb="5">
      <t>ガイトウ</t>
    </rPh>
    <rPh sb="7" eb="8">
      <t>カズ</t>
    </rPh>
    <rPh sb="9" eb="10">
      <t>オモ</t>
    </rPh>
    <rPh sb="12" eb="14">
      <t>カンアン</t>
    </rPh>
    <rPh sb="16" eb="18">
      <t>ヒョウカ</t>
    </rPh>
    <rPh sb="22" eb="24">
      <t>コウモク</t>
    </rPh>
    <rPh sb="25" eb="26">
      <t>テン</t>
    </rPh>
    <rPh sb="27" eb="29">
      <t>メヤス</t>
    </rPh>
    <phoneticPr fontId="2"/>
  </si>
  <si>
    <t>※４．上記の考査項目の他に評価に値する企業の工夫があれば、その他に具体の内容を記載して加点する。</t>
    <rPh sb="3" eb="5">
      <t>ジョウキ</t>
    </rPh>
    <rPh sb="6" eb="8">
      <t>コウサ</t>
    </rPh>
    <rPh sb="8" eb="10">
      <t>コウモク</t>
    </rPh>
    <rPh sb="11" eb="12">
      <t>ホカ</t>
    </rPh>
    <rPh sb="13" eb="15">
      <t>ヒョウカ</t>
    </rPh>
    <rPh sb="16" eb="17">
      <t>アタイ</t>
    </rPh>
    <rPh sb="19" eb="21">
      <t>キギョウ</t>
    </rPh>
    <rPh sb="22" eb="24">
      <t>クフウ</t>
    </rPh>
    <rPh sb="31" eb="32">
      <t>タ</t>
    </rPh>
    <rPh sb="33" eb="35">
      <t>グタイ</t>
    </rPh>
    <rPh sb="36" eb="38">
      <t>ナイヨウ</t>
    </rPh>
    <rPh sb="39" eb="41">
      <t>キサイ</t>
    </rPh>
    <rPh sb="43" eb="45">
      <t>カテン</t>
    </rPh>
    <phoneticPr fontId="2"/>
  </si>
  <si>
    <t>　　なお、総括監督員・工事を総括する技術職員が評価する「工事特性」との二重評価は行わない。</t>
    <rPh sb="5" eb="7">
      <t>ソウカツ</t>
    </rPh>
    <rPh sb="7" eb="9">
      <t>カントク</t>
    </rPh>
    <rPh sb="9" eb="10">
      <t>イン</t>
    </rPh>
    <rPh sb="11" eb="13">
      <t>コウジ</t>
    </rPh>
    <rPh sb="14" eb="16">
      <t>ソウカツ</t>
    </rPh>
    <rPh sb="18" eb="20">
      <t>ギジュツ</t>
    </rPh>
    <rPh sb="20" eb="22">
      <t>ショクイン</t>
    </rPh>
    <rPh sb="23" eb="25">
      <t>ヒョウカ</t>
    </rPh>
    <rPh sb="28" eb="30">
      <t>コウジ</t>
    </rPh>
    <rPh sb="30" eb="32">
      <t>トクセイ</t>
    </rPh>
    <rPh sb="35" eb="37">
      <t>ニジュウ</t>
    </rPh>
    <rPh sb="37" eb="39">
      <t>ヒョウカ</t>
    </rPh>
    <rPh sb="40" eb="41">
      <t>オコナ</t>
    </rPh>
    <phoneticPr fontId="2"/>
  </si>
  <si>
    <t>※５．レ点を付した評価対象項目について、評価内容及び効果があった項目を詳細評価内容欄に記載する。</t>
    <rPh sb="4" eb="5">
      <t>テン</t>
    </rPh>
    <rPh sb="6" eb="7">
      <t>フ</t>
    </rPh>
    <rPh sb="9" eb="11">
      <t>ヒョウカ</t>
    </rPh>
    <rPh sb="11" eb="13">
      <t>タイショウ</t>
    </rPh>
    <rPh sb="13" eb="15">
      <t>コウモク</t>
    </rPh>
    <rPh sb="20" eb="22">
      <t>ヒョウカ</t>
    </rPh>
    <rPh sb="22" eb="24">
      <t>ナイヨウ</t>
    </rPh>
    <rPh sb="24" eb="25">
      <t>オヨ</t>
    </rPh>
    <rPh sb="26" eb="28">
      <t>コウカ</t>
    </rPh>
    <rPh sb="32" eb="34">
      <t>コウモク</t>
    </rPh>
    <rPh sb="35" eb="37">
      <t>ショウサイ</t>
    </rPh>
    <rPh sb="37" eb="39">
      <t>ヒョウカ</t>
    </rPh>
    <rPh sb="39" eb="41">
      <t>ナイヨウ</t>
    </rPh>
    <rPh sb="41" eb="42">
      <t>ラン</t>
    </rPh>
    <rPh sb="43" eb="45">
      <t>キサイ</t>
    </rPh>
    <phoneticPr fontId="2"/>
  </si>
  <si>
    <t>※６．施工合理化技術（プレハブ化、ユニット化、自動化施工（ICT施工、ロボット活用等）、BIM、ASP等を活用したもので施工の合理化</t>
    <rPh sb="3" eb="5">
      <t>セコウ</t>
    </rPh>
    <rPh sb="5" eb="8">
      <t>ゴウリカ</t>
    </rPh>
    <rPh sb="8" eb="10">
      <t>ギジュツ</t>
    </rPh>
    <rPh sb="15" eb="16">
      <t>カ</t>
    </rPh>
    <rPh sb="21" eb="22">
      <t>カ</t>
    </rPh>
    <rPh sb="23" eb="26">
      <t>ジドウカ</t>
    </rPh>
    <rPh sb="26" eb="28">
      <t>セコウ</t>
    </rPh>
    <rPh sb="32" eb="34">
      <t>セコウ</t>
    </rPh>
    <rPh sb="39" eb="41">
      <t>カツヨウ</t>
    </rPh>
    <rPh sb="41" eb="42">
      <t>トウ</t>
    </rPh>
    <rPh sb="51" eb="52">
      <t>トウ</t>
    </rPh>
    <rPh sb="53" eb="55">
      <t>カツヨウ</t>
    </rPh>
    <rPh sb="60" eb="62">
      <t>セコウ</t>
    </rPh>
    <rPh sb="63" eb="66">
      <t>ゴウリカ</t>
    </rPh>
    <phoneticPr fontId="2"/>
  </si>
  <si>
    <r>
      <t>　に資するものに限る。）</t>
    </r>
    <r>
      <rPr>
        <sz val="11"/>
        <rFont val="ＭＳ Ｐゴシック"/>
        <family val="3"/>
        <charset val="128"/>
      </rPr>
      <t>を採用した場合。</t>
    </r>
    <rPh sb="2" eb="3">
      <t>シ</t>
    </rPh>
    <rPh sb="8" eb="9">
      <t>カギ</t>
    </rPh>
    <rPh sb="13" eb="15">
      <t>サイヨウ</t>
    </rPh>
    <rPh sb="17" eb="19">
      <t>バアイ</t>
    </rPh>
    <phoneticPr fontId="2"/>
  </si>
  <si>
    <t>※７．考査項目「創意工夫」の「■準備・片付け関係」から「■安全衛生関係」までの４つの細別ごとに、施工合理化技術を活用して効果</t>
    <rPh sb="3" eb="5">
      <t>コウサ</t>
    </rPh>
    <rPh sb="5" eb="7">
      <t>コウモク</t>
    </rPh>
    <rPh sb="8" eb="10">
      <t>ソウイ</t>
    </rPh>
    <rPh sb="10" eb="12">
      <t>クフウ</t>
    </rPh>
    <rPh sb="16" eb="18">
      <t>ジュンビ</t>
    </rPh>
    <rPh sb="19" eb="21">
      <t>カタヅ</t>
    </rPh>
    <rPh sb="22" eb="24">
      <t>カンケイ</t>
    </rPh>
    <rPh sb="29" eb="31">
      <t>アンゼン</t>
    </rPh>
    <rPh sb="31" eb="33">
      <t>エイセイ</t>
    </rPh>
    <rPh sb="33" eb="35">
      <t>カンケイ</t>
    </rPh>
    <rPh sb="42" eb="44">
      <t>サイベツ</t>
    </rPh>
    <rPh sb="48" eb="53">
      <t>セコウゴウリカ</t>
    </rPh>
    <rPh sb="53" eb="55">
      <t>ギジュツ</t>
    </rPh>
    <rPh sb="56" eb="58">
      <t>カツヨウ</t>
    </rPh>
    <rPh sb="60" eb="62">
      <t>コウカ</t>
    </rPh>
    <phoneticPr fontId="2"/>
  </si>
  <si>
    <t>があった場合に、その他の理由に具体の内容を記載して加点する。さらに、当該技術がNETIS登録技術やMade in 新潟新技術普及・</t>
    <rPh sb="4" eb="6">
      <t>バアイ</t>
    </rPh>
    <rPh sb="10" eb="11">
      <t>タ</t>
    </rPh>
    <rPh sb="12" eb="14">
      <t>リユウ</t>
    </rPh>
    <rPh sb="15" eb="17">
      <t>グタイ</t>
    </rPh>
    <rPh sb="18" eb="20">
      <t>ナイヨウ</t>
    </rPh>
    <rPh sb="21" eb="23">
      <t>キサイ</t>
    </rPh>
    <rPh sb="25" eb="27">
      <t>カテン</t>
    </rPh>
    <rPh sb="34" eb="36">
      <t>トウガイ</t>
    </rPh>
    <rPh sb="36" eb="38">
      <t>ギジュツ</t>
    </rPh>
    <rPh sb="44" eb="46">
      <t>トウロク</t>
    </rPh>
    <rPh sb="46" eb="48">
      <t>ギジュツ</t>
    </rPh>
    <rPh sb="57" eb="59">
      <t>ニイガタ</t>
    </rPh>
    <rPh sb="59" eb="62">
      <t>シンギジュツ</t>
    </rPh>
    <rPh sb="62" eb="64">
      <t>フキュウ</t>
    </rPh>
    <phoneticPr fontId="2"/>
  </si>
  <si>
    <t>活用制度、Made in JOETSU認証工業製品等である場合は「■その他」&lt;新技術活用＞の項目に加点できるものとする。</t>
    <rPh sb="0" eb="2">
      <t>カツヨウ</t>
    </rPh>
    <rPh sb="2" eb="4">
      <t>セイド</t>
    </rPh>
    <rPh sb="19" eb="21">
      <t>ニンショウ</t>
    </rPh>
    <rPh sb="21" eb="23">
      <t>コウギョウ</t>
    </rPh>
    <rPh sb="23" eb="25">
      <t>セイヒン</t>
    </rPh>
    <rPh sb="25" eb="26">
      <t>トウ</t>
    </rPh>
    <rPh sb="29" eb="31">
      <t>バアイ</t>
    </rPh>
    <rPh sb="36" eb="37">
      <t>ホカ</t>
    </rPh>
    <rPh sb="39" eb="42">
      <t>シンギジュツ</t>
    </rPh>
    <rPh sb="42" eb="44">
      <t>カツヨウ</t>
    </rPh>
    <rPh sb="46" eb="48">
      <t>コウモク</t>
    </rPh>
    <rPh sb="49" eb="51">
      <t>カテン</t>
    </rPh>
    <phoneticPr fontId="2"/>
  </si>
  <si>
    <t>〇〇第〇〇-〇号  〇〇小学校大規模改造工事  主任監督員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</si>
</sst>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quot; 項目 &quot;General\ &quot;％&quot;"/>
    <numFmt numFmtId="178" formatCode="&quot;評点計= &quot;General&quot; 点&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color rgb="FFFF0000"/>
      <name val="ＭＳ Ｐゴシック"/>
      <family val="3"/>
      <charset val="128"/>
    </font>
    <font>
      <sz val="9"/>
      <color rgb="FFFF0000"/>
      <name val="ＭＳ Ｐゴシック"/>
      <family val="3"/>
      <charset val="128"/>
    </font>
    <font>
      <sz val="10"/>
      <color indexed="10"/>
      <name val="ＭＳ Ｐゴシック"/>
      <family val="3"/>
      <charset val="128"/>
    </font>
    <font>
      <sz val="10"/>
      <color rgb="FF0070C0"/>
      <name val="ＭＳ Ｐゴシック"/>
      <family val="3"/>
      <charset val="128"/>
    </font>
    <font>
      <b/>
      <sz val="11"/>
      <name val="ＭＳ Ｐゴシック"/>
      <family val="3"/>
      <charset val="128"/>
    </font>
    <font>
      <sz val="11"/>
      <color rgb="FF0070C0"/>
      <name val="ＭＳ Ｐゴシック"/>
      <family val="3"/>
      <charset val="128"/>
    </font>
    <font>
      <sz val="12"/>
      <color rgb="FFFF0000"/>
      <name val="ＭＳ Ｐゴシック"/>
      <family val="3"/>
      <charset val="128"/>
    </font>
    <font>
      <sz val="10"/>
      <color rgb="FFFF0000"/>
      <name val="ＭＳ Ｐゴシック"/>
      <family val="3"/>
      <charset val="128"/>
    </font>
    <font>
      <sz val="11"/>
      <color indexed="1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indexed="64"/>
      </left>
      <right/>
      <top style="medium">
        <color indexed="64"/>
      </top>
      <bottom/>
      <diagonal/>
    </border>
    <border>
      <left style="hair">
        <color indexed="64"/>
      </left>
      <right/>
      <top/>
      <bottom/>
      <diagonal/>
    </border>
    <border>
      <left/>
      <right/>
      <top/>
      <bottom style="medium">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right style="hair">
        <color indexed="64"/>
      </right>
      <top style="medium">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93">
    <xf numFmtId="0" fontId="0" fillId="0" borderId="0" xfId="0"/>
    <xf numFmtId="14" fontId="1" fillId="0" borderId="0" xfId="0" applyNumberFormat="1" applyFont="1" applyAlignment="1">
      <alignment vertical="center"/>
    </xf>
    <xf numFmtId="0" fontId="1" fillId="0" borderId="0" xfId="0" applyFont="1"/>
    <xf numFmtId="14" fontId="1" fillId="0" borderId="0" xfId="0"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5" fillId="2" borderId="6" xfId="0" applyFont="1" applyFill="1" applyBorder="1" applyAlignment="1">
      <alignment horizontal="center" vertical="center"/>
    </xf>
    <xf numFmtId="0" fontId="3" fillId="0" borderId="7"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3" fillId="0" borderId="10" xfId="0" applyFont="1" applyBorder="1" applyAlignment="1">
      <alignment vertical="center" wrapText="1"/>
    </xf>
    <xf numFmtId="0" fontId="3" fillId="0" borderId="10" xfId="0" applyFont="1" applyBorder="1" applyAlignment="1">
      <alignment vertical="center"/>
    </xf>
    <xf numFmtId="0" fontId="0" fillId="0" borderId="9" xfId="0" applyBorder="1" applyAlignment="1">
      <alignment vertical="center"/>
    </xf>
    <xf numFmtId="0" fontId="5" fillId="0" borderId="6" xfId="0" applyFont="1" applyBorder="1" applyAlignment="1">
      <alignment horizontal="center" vertical="center"/>
    </xf>
    <xf numFmtId="0" fontId="6" fillId="0" borderId="11" xfId="0" applyFont="1" applyBorder="1" applyAlignment="1">
      <alignment horizontal="center" vertical="center"/>
    </xf>
    <xf numFmtId="0" fontId="3" fillId="0" borderId="12" xfId="0" applyFont="1" applyBorder="1" applyAlignment="1">
      <alignment vertical="center"/>
    </xf>
    <xf numFmtId="0" fontId="5" fillId="0" borderId="13" xfId="0" applyFont="1" applyBorder="1" applyAlignment="1">
      <alignment horizontal="center" vertical="center"/>
    </xf>
    <xf numFmtId="0" fontId="4" fillId="0" borderId="14" xfId="0" applyFont="1" applyBorder="1" applyAlignment="1">
      <alignment vertical="center"/>
    </xf>
    <xf numFmtId="0" fontId="3" fillId="0" borderId="15" xfId="0" applyFont="1" applyBorder="1" applyAlignment="1">
      <alignment vertical="center"/>
    </xf>
    <xf numFmtId="0" fontId="4" fillId="0" borderId="0" xfId="0" applyFont="1"/>
    <xf numFmtId="0" fontId="4" fillId="0" borderId="16" xfId="0" applyFont="1" applyBorder="1" applyAlignment="1">
      <alignment vertical="center"/>
    </xf>
    <xf numFmtId="0" fontId="5" fillId="3" borderId="6" xfId="0" applyFont="1" applyFill="1" applyBorder="1" applyAlignment="1">
      <alignment horizontal="center" vertical="center"/>
    </xf>
    <xf numFmtId="0" fontId="4" fillId="0" borderId="17" xfId="0" applyFont="1" applyBorder="1" applyAlignment="1">
      <alignment vertical="center"/>
    </xf>
    <xf numFmtId="0" fontId="7" fillId="0" borderId="18" xfId="0" applyFont="1" applyBorder="1" applyAlignment="1">
      <alignment vertical="center"/>
    </xf>
    <xf numFmtId="0" fontId="7" fillId="0" borderId="17" xfId="0" applyFont="1" applyBorder="1" applyAlignment="1">
      <alignment vertical="center"/>
    </xf>
    <xf numFmtId="0" fontId="5" fillId="3" borderId="18" xfId="0" applyFont="1" applyFill="1" applyBorder="1" applyAlignment="1">
      <alignment horizontal="center" vertical="center"/>
    </xf>
    <xf numFmtId="0" fontId="7" fillId="0" borderId="0" xfId="0" applyFont="1" applyAlignment="1">
      <alignment vertical="center"/>
    </xf>
    <xf numFmtId="0" fontId="6" fillId="0" borderId="0" xfId="0" applyFont="1" applyAlignment="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vertical="center" wrapText="1"/>
    </xf>
    <xf numFmtId="0" fontId="3" fillId="0" borderId="22" xfId="0" applyFont="1" applyBorder="1" applyAlignment="1">
      <alignment vertical="center" wrapText="1"/>
    </xf>
    <xf numFmtId="0" fontId="1" fillId="0" borderId="22" xfId="0" applyFont="1" applyBorder="1" applyAlignment="1">
      <alignment vertical="center" wrapText="1"/>
    </xf>
    <xf numFmtId="0" fontId="0" fillId="0" borderId="23" xfId="0" applyBorder="1" applyAlignment="1">
      <alignment horizontal="center"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0" fillId="0" borderId="24" xfId="0" applyBorder="1" applyAlignment="1">
      <alignment horizontal="center" vertical="center" wrapText="1"/>
    </xf>
    <xf numFmtId="0" fontId="3" fillId="0" borderId="17" xfId="0" applyFont="1" applyBorder="1" applyAlignment="1">
      <alignment vertical="center" wrapText="1"/>
    </xf>
    <xf numFmtId="0" fontId="3" fillId="0" borderId="25"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3" fillId="0" borderId="12" xfId="0" applyFont="1" applyBorder="1" applyAlignment="1">
      <alignment vertical="center" wrapText="1"/>
    </xf>
    <xf numFmtId="0" fontId="3" fillId="0" borderId="27"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right" vertical="center"/>
    </xf>
    <xf numFmtId="0" fontId="3" fillId="0" borderId="30"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14" fontId="3" fillId="0" borderId="0" xfId="0" applyNumberFormat="1" applyFont="1" applyAlignment="1">
      <alignment horizontal="left" vertical="center"/>
    </xf>
    <xf numFmtId="0" fontId="3" fillId="0" borderId="31" xfId="0" applyFont="1" applyBorder="1" applyAlignment="1">
      <alignment horizontal="center" vertical="center"/>
    </xf>
    <xf numFmtId="0" fontId="3" fillId="0" borderId="9" xfId="0" applyFont="1" applyBorder="1" applyAlignment="1">
      <alignment vertical="center"/>
    </xf>
    <xf numFmtId="0" fontId="5" fillId="2" borderId="32" xfId="0" applyFont="1" applyFill="1" applyBorder="1" applyAlignment="1">
      <alignment horizontal="center" vertical="center"/>
    </xf>
    <xf numFmtId="0" fontId="3" fillId="0" borderId="8" xfId="0" applyFont="1" applyBorder="1" applyAlignment="1">
      <alignment vertical="center"/>
    </xf>
    <xf numFmtId="0" fontId="3" fillId="0" borderId="12" xfId="0" applyFont="1" applyBorder="1" applyAlignment="1">
      <alignment horizontal="left" vertical="center"/>
    </xf>
    <xf numFmtId="0" fontId="4" fillId="0" borderId="13" xfId="0" applyFont="1" applyBorder="1" applyAlignment="1">
      <alignment horizontal="center" vertical="center"/>
    </xf>
    <xf numFmtId="0" fontId="5" fillId="0" borderId="14" xfId="0" applyFont="1" applyBorder="1" applyAlignment="1">
      <alignment horizontal="center" vertical="center"/>
    </xf>
    <xf numFmtId="0" fontId="4" fillId="0" borderId="18" xfId="0" applyFont="1" applyBorder="1" applyAlignment="1">
      <alignment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12" xfId="0" applyFont="1" applyBorder="1" applyAlignment="1">
      <alignment vertical="center" wrapText="1"/>
    </xf>
    <xf numFmtId="0" fontId="1" fillId="0" borderId="0" xfId="0" applyFont="1" applyAlignment="1">
      <alignment horizontal="center" vertical="center"/>
    </xf>
    <xf numFmtId="14" fontId="1" fillId="0" borderId="0" xfId="0" applyNumberFormat="1" applyFont="1" applyAlignment="1">
      <alignment horizontal="left" vertical="center"/>
    </xf>
    <xf numFmtId="0" fontId="1" fillId="0" borderId="0" xfId="0" applyFont="1" applyAlignment="1">
      <alignment horizontal="left" vertical="center"/>
    </xf>
    <xf numFmtId="0" fontId="3" fillId="0" borderId="7" xfId="0" applyFont="1" applyBorder="1" applyAlignment="1">
      <alignment vertical="center" wrapText="1"/>
    </xf>
    <xf numFmtId="0" fontId="5" fillId="0" borderId="6" xfId="0" applyFont="1" applyBorder="1" applyAlignment="1">
      <alignment vertical="center"/>
    </xf>
    <xf numFmtId="0" fontId="4" fillId="0" borderId="13" xfId="0" applyFont="1" applyBorder="1" applyAlignment="1">
      <alignment vertical="center"/>
    </xf>
    <xf numFmtId="0" fontId="3" fillId="0" borderId="1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xf>
    <xf numFmtId="0" fontId="1" fillId="0" borderId="0" xfId="0" applyFont="1" applyAlignment="1">
      <alignment vertical="center"/>
    </xf>
    <xf numFmtId="0" fontId="0" fillId="0" borderId="24" xfId="0"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xf>
    <xf numFmtId="0" fontId="4" fillId="0" borderId="25" xfId="0" applyFont="1" applyBorder="1" applyAlignment="1">
      <alignment vertical="center"/>
    </xf>
    <xf numFmtId="14" fontId="4" fillId="0" borderId="0" xfId="0" applyNumberFormat="1" applyFont="1" applyAlignment="1">
      <alignment vertical="center"/>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4" fillId="0" borderId="33" xfId="0" applyFont="1" applyBorder="1" applyAlignment="1">
      <alignment vertical="center"/>
    </xf>
    <xf numFmtId="0" fontId="5" fillId="0" borderId="32" xfId="0" applyFont="1" applyBorder="1" applyAlignment="1">
      <alignment horizontal="center"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21" xfId="0" applyFont="1" applyBorder="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right" vertical="top" wrapText="1"/>
    </xf>
    <xf numFmtId="0" fontId="3" fillId="0" borderId="9" xfId="0" applyFont="1" applyBorder="1" applyAlignment="1">
      <alignment horizontal="left" vertical="top" indent="1"/>
    </xf>
    <xf numFmtId="0" fontId="0" fillId="0" borderId="0" xfId="0" applyAlignment="1">
      <alignment vertical="center"/>
    </xf>
    <xf numFmtId="0" fontId="0" fillId="0" borderId="25" xfId="0" applyBorder="1" applyAlignment="1">
      <alignment vertical="center"/>
    </xf>
    <xf numFmtId="0" fontId="9" fillId="0" borderId="25" xfId="0" applyFont="1" applyBorder="1" applyAlignment="1">
      <alignment horizontal="center" vertical="center"/>
    </xf>
    <xf numFmtId="0" fontId="10" fillId="0" borderId="0" xfId="0" applyFont="1" applyAlignment="1">
      <alignment vertical="center"/>
    </xf>
    <xf numFmtId="0" fontId="3" fillId="0" borderId="9" xfId="0" applyFont="1" applyBorder="1" applyAlignment="1">
      <alignment vertical="top"/>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9" fillId="0" borderId="0" xfId="0" applyFont="1" applyAlignment="1">
      <alignment horizontal="center" vertical="center"/>
    </xf>
    <xf numFmtId="0" fontId="5" fillId="2" borderId="0" xfId="0" applyFont="1" applyFill="1" applyAlignment="1">
      <alignment horizontal="center" vertical="center"/>
    </xf>
    <xf numFmtId="0" fontId="3" fillId="0" borderId="9" xfId="0" applyFont="1" applyBorder="1" applyAlignment="1">
      <alignment horizontal="center" vertical="center"/>
    </xf>
    <xf numFmtId="176" fontId="3" fillId="0" borderId="9" xfId="0" applyNumberFormat="1" applyFont="1" applyBorder="1" applyAlignment="1">
      <alignment horizontal="center" vertical="center"/>
    </xf>
    <xf numFmtId="0" fontId="5" fillId="3" borderId="14" xfId="0" applyFont="1" applyFill="1" applyBorder="1" applyAlignment="1">
      <alignment horizontal="center" vertical="center"/>
    </xf>
    <xf numFmtId="0" fontId="5" fillId="0" borderId="18" xfId="0" applyFont="1" applyBorder="1" applyAlignment="1">
      <alignment horizontal="center" vertical="center"/>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9" xfId="0" applyFont="1" applyBorder="1" applyAlignment="1">
      <alignment horizontal="left" vertical="top" wrapText="1"/>
    </xf>
    <xf numFmtId="0" fontId="0" fillId="0" borderId="22" xfId="0" applyBorder="1" applyAlignment="1">
      <alignment horizontal="left" vertical="center" wrapText="1"/>
    </xf>
    <xf numFmtId="0" fontId="0" fillId="0" borderId="36" xfId="0" applyBorder="1" applyAlignment="1">
      <alignment vertical="center"/>
    </xf>
    <xf numFmtId="0" fontId="1" fillId="0" borderId="37" xfId="0" applyFont="1" applyBorder="1" applyAlignment="1">
      <alignmen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38" xfId="0" applyBorder="1" applyAlignment="1">
      <alignment vertical="center"/>
    </xf>
    <xf numFmtId="0" fontId="1" fillId="0" borderId="39" xfId="0" applyFont="1" applyBorder="1" applyAlignment="1">
      <alignment vertical="center"/>
    </xf>
    <xf numFmtId="0" fontId="0" fillId="0" borderId="40" xfId="0" applyBorder="1" applyAlignment="1">
      <alignment vertical="center"/>
    </xf>
    <xf numFmtId="0" fontId="1" fillId="0" borderId="41" xfId="0" applyFont="1" applyBorder="1" applyAlignment="1">
      <alignment vertical="center"/>
    </xf>
    <xf numFmtId="0" fontId="0" fillId="0" borderId="42" xfId="0" applyBorder="1" applyAlignment="1">
      <alignment vertical="center"/>
    </xf>
    <xf numFmtId="0" fontId="1" fillId="0" borderId="43" xfId="0" applyFont="1" applyBorder="1" applyAlignment="1">
      <alignment horizontal="right" vertical="center"/>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10" fillId="0" borderId="0" xfId="0" applyFont="1" applyAlignment="1">
      <alignment horizontal="center" vertical="center"/>
    </xf>
    <xf numFmtId="0" fontId="1" fillId="0" borderId="44" xfId="0" applyFont="1" applyBorder="1" applyAlignment="1">
      <alignment vertical="center"/>
    </xf>
    <xf numFmtId="0" fontId="3" fillId="0" borderId="29" xfId="0" applyFont="1" applyBorder="1" applyAlignment="1">
      <alignment horizontal="center" vertical="center"/>
    </xf>
    <xf numFmtId="177" fontId="3" fillId="0" borderId="30" xfId="1" applyNumberFormat="1" applyFont="1" applyFill="1" applyBorder="1" applyAlignment="1">
      <alignment horizontal="left" vertical="center"/>
    </xf>
    <xf numFmtId="177" fontId="3" fillId="0" borderId="0" xfId="1" applyNumberFormat="1" applyFont="1" applyFill="1" applyBorder="1" applyAlignment="1">
      <alignment horizontal="left" vertical="center"/>
    </xf>
    <xf numFmtId="0" fontId="4" fillId="0" borderId="0" xfId="0" applyFont="1" applyAlignment="1">
      <alignment horizontal="right"/>
    </xf>
    <xf numFmtId="0" fontId="3" fillId="0" borderId="2" xfId="0" applyFont="1" applyBorder="1" applyAlignment="1">
      <alignment horizontal="center" vertical="center"/>
    </xf>
    <xf numFmtId="0" fontId="3" fillId="0" borderId="45" xfId="0" applyFont="1"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1" fillId="0" borderId="11" xfId="0" applyFont="1" applyBorder="1" applyAlignment="1">
      <alignment vertical="center"/>
    </xf>
    <xf numFmtId="0" fontId="3" fillId="0" borderId="8" xfId="0" applyFont="1" applyBorder="1" applyAlignment="1">
      <alignment horizontal="center" vertical="top"/>
    </xf>
    <xf numFmtId="0" fontId="3" fillId="0" borderId="9" xfId="0" applyFont="1" applyBorder="1" applyAlignment="1">
      <alignment vertical="top" wrapText="1"/>
    </xf>
    <xf numFmtId="0" fontId="3" fillId="0" borderId="8" xfId="0" quotePrefix="1" applyFont="1" applyBorder="1" applyAlignment="1">
      <alignment horizontal="center" vertical="center"/>
    </xf>
    <xf numFmtId="0" fontId="3" fillId="0" borderId="9" xfId="0" applyFont="1" applyBorder="1" applyAlignment="1">
      <alignment horizontal="right" vertical="center" wrapText="1"/>
    </xf>
    <xf numFmtId="0" fontId="1" fillId="0" borderId="5" xfId="0" applyFont="1" applyBorder="1" applyAlignment="1">
      <alignment vertical="center"/>
    </xf>
    <xf numFmtId="0" fontId="3" fillId="0" borderId="10" xfId="0" applyFont="1" applyBorder="1" applyAlignment="1">
      <alignment horizontal="left" vertical="center"/>
    </xf>
    <xf numFmtId="0" fontId="1" fillId="0" borderId="46" xfId="0" applyFont="1" applyBorder="1" applyAlignment="1">
      <alignment vertical="center"/>
    </xf>
    <xf numFmtId="0" fontId="0" fillId="0" borderId="0" xfId="0" applyAlignment="1">
      <alignment horizontal="center" vertical="center"/>
    </xf>
    <xf numFmtId="0" fontId="3" fillId="0" borderId="32" xfId="0" applyFont="1" applyBorder="1" applyAlignment="1">
      <alignment horizontal="left" vertical="center" wrapText="1"/>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12" fillId="0" borderId="0" xfId="0" applyFont="1" applyAlignment="1">
      <alignment vertical="center"/>
    </xf>
    <xf numFmtId="0" fontId="3" fillId="0" borderId="49" xfId="0" applyFont="1" applyBorder="1" applyAlignment="1">
      <alignmen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vertical="center"/>
    </xf>
    <xf numFmtId="0" fontId="3" fillId="0" borderId="5"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9" xfId="0" applyFont="1" applyBorder="1" applyAlignment="1">
      <alignment horizontal="right" vertical="center" shrinkToFit="1"/>
    </xf>
    <xf numFmtId="0" fontId="3" fillId="0" borderId="9" xfId="0" applyFont="1" applyBorder="1" applyAlignment="1">
      <alignment horizontal="left" vertical="center"/>
    </xf>
    <xf numFmtId="0" fontId="3" fillId="0" borderId="9" xfId="0" applyFont="1" applyBorder="1" applyAlignment="1">
      <alignment horizontal="right" vertical="center"/>
    </xf>
    <xf numFmtId="0" fontId="3" fillId="0" borderId="51" xfId="0" applyFont="1" applyBorder="1" applyAlignment="1">
      <alignment horizontal="left" vertical="center"/>
    </xf>
    <xf numFmtId="0" fontId="3" fillId="0" borderId="5" xfId="0" applyFont="1" applyBorder="1" applyAlignment="1">
      <alignment horizontal="left" vertical="center"/>
    </xf>
    <xf numFmtId="0" fontId="1" fillId="0" borderId="10" xfId="0" applyFont="1" applyBorder="1" applyAlignment="1">
      <alignment vertical="center"/>
    </xf>
    <xf numFmtId="0" fontId="3" fillId="0" borderId="48"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1" fillId="0" borderId="7" xfId="0" applyFont="1" applyBorder="1" applyAlignment="1">
      <alignment vertical="center"/>
    </xf>
    <xf numFmtId="0" fontId="3" fillId="0" borderId="8" xfId="0" applyFont="1" applyBorder="1" applyAlignment="1">
      <alignment horizontal="center"/>
    </xf>
    <xf numFmtId="0" fontId="13" fillId="0" borderId="0" xfId="0" applyFont="1" applyAlignment="1">
      <alignment vertical="top" wrapText="1" shrinkToFit="1"/>
    </xf>
    <xf numFmtId="0" fontId="6" fillId="0" borderId="10" xfId="0" applyFont="1" applyBorder="1" applyAlignment="1">
      <alignment vertical="top" wrapText="1" shrinkToFit="1"/>
    </xf>
    <xf numFmtId="0" fontId="6" fillId="0" borderId="0" xfId="0" applyFont="1" applyAlignment="1">
      <alignment vertical="top" wrapText="1" shrinkToFit="1"/>
    </xf>
    <xf numFmtId="0" fontId="1" fillId="0" borderId="54" xfId="0" applyFont="1" applyBorder="1" applyAlignment="1">
      <alignment horizontal="left" vertical="center"/>
    </xf>
    <xf numFmtId="0" fontId="4" fillId="2" borderId="46" xfId="0" applyFont="1" applyFill="1" applyBorder="1" applyAlignment="1">
      <alignment horizontal="distributed" vertical="center" shrinkToFit="1"/>
    </xf>
    <xf numFmtId="0" fontId="3" fillId="0" borderId="25" xfId="0" applyFont="1" applyBorder="1" applyAlignment="1">
      <alignment horizontal="left" vertical="center"/>
    </xf>
    <xf numFmtId="178" fontId="1" fillId="0" borderId="0" xfId="0" applyNumberFormat="1" applyFont="1"/>
  </cellXfs>
  <cellStyles count="2">
    <cellStyle name="パーセント" xfId="1" builtinId="5"/>
    <cellStyle name="標準"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aichou\010&#20849;&#26377;\2_&#22577;&#21578;\01_&#32207;&#21209;&#35506;\2_&#22865;&#32004;&#31649;&#36001;&#20418;\50_&#24037;&#20107;&#25104;&#32318;&#35413;&#23450;&#34920;\00_&#12304;&#20316;&#25104;&#20013;&#12305;Ver.R8-04&#35413;&#23450;&#27096;&#24335;\03_&#24037;&#20107;&#25104;&#32318;&#35413;&#23450;_&#24314;&#31689;&#65288;&#26368;&#26032;R6.7.26&#30906;&#35469;&#28168;&#65289;\1&#65288;&#24314;&#31689;&#31561;&#65289;&#24037;&#20107;&#35413;&#23450;&#34920;R08.04.xls" TargetMode="External"/><Relationship Id="rId1" Type="http://schemas.openxmlformats.org/officeDocument/2006/relationships/externalLinkPath" Target="file:///\\Daichou\010&#20849;&#26377;\2_&#22577;&#21578;\01_&#32207;&#21209;&#35506;\2_&#22865;&#32004;&#31649;&#36001;&#20418;\50_&#24037;&#20107;&#25104;&#32318;&#35413;&#23450;&#34920;\00_&#12304;&#20316;&#25104;&#20013;&#12305;Ver.R8-04&#35413;&#23450;&#27096;&#24335;\03_&#24037;&#20107;&#25104;&#32318;&#35413;&#23450;_&#24314;&#31689;&#65288;&#26368;&#26032;R6.7.26&#30906;&#35469;&#28168;&#65289;\1&#65288;&#24314;&#31689;&#31561;&#65289;&#24037;&#20107;&#35413;&#23450;&#34920;R08.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事項"/>
      <sheetName val="工事成績評定表"/>
      <sheetName val="①主任監督員"/>
      <sheetName val="②総括監督員"/>
      <sheetName val="③検査員"/>
      <sheetName val="工事台帳コピペ用"/>
    </sheetNames>
    <sheetDataSet>
      <sheetData sheetId="0"/>
      <sheetData sheetId="1">
        <row r="4">
          <cell r="AJ4" t="str">
            <v>建築</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cmpd="sng">
          <a:noFill/>
        </a:ln>
      </a:spPr>
      <a:bodyPr vertOverflow="overflow" horzOverflow="overflow" wrap="square" rtlCol="0" anchor="ctr">
        <a:noAutofit/>
      </a:bodyPr>
      <a:lstStyle>
        <a:defPPr algn="ctr">
          <a:defRPr kumimoji="1" sz="11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DD95-6CA4-4BC1-A7A2-92DA6A26042D}">
  <sheetPr>
    <tabColor rgb="FFFFFF00"/>
  </sheetPr>
  <dimension ref="B1:M357"/>
  <sheetViews>
    <sheetView tabSelected="1" view="pageBreakPreview" zoomScale="115" zoomScaleNormal="100" zoomScaleSheetLayoutView="115" workbookViewId="0">
      <selection activeCell="B1" sqref="B1"/>
    </sheetView>
  </sheetViews>
  <sheetFormatPr defaultRowHeight="13.5" x14ac:dyDescent="0.15"/>
  <cols>
    <col min="1" max="1" width="1.5" style="2" customWidth="1"/>
    <col min="2" max="2" width="12.625" style="2" customWidth="1"/>
    <col min="3" max="3" width="14.125" style="2" customWidth="1"/>
    <col min="4" max="5" width="4.625" style="2" customWidth="1"/>
    <col min="6" max="6" width="78.875" style="2" customWidth="1"/>
    <col min="7" max="7" width="2" style="2" customWidth="1"/>
    <col min="8" max="8" width="9" style="2"/>
    <col min="9" max="9" width="11.375" style="2" customWidth="1"/>
    <col min="10" max="10" width="9" style="2"/>
    <col min="11" max="11" width="12.5" style="2" bestFit="1" customWidth="1"/>
    <col min="12" max="256" width="9" style="2"/>
    <col min="257" max="257" width="1.5" style="2" customWidth="1"/>
    <col min="258" max="258" width="12.625" style="2" customWidth="1"/>
    <col min="259" max="259" width="14.125" style="2" customWidth="1"/>
    <col min="260" max="261" width="4.625" style="2" customWidth="1"/>
    <col min="262" max="262" width="78.875" style="2" customWidth="1"/>
    <col min="263" max="263" width="2" style="2" customWidth="1"/>
    <col min="264" max="264" width="9" style="2"/>
    <col min="265" max="265" width="11.375" style="2" customWidth="1"/>
    <col min="266" max="266" width="9" style="2"/>
    <col min="267" max="267" width="12.5" style="2" bestFit="1" customWidth="1"/>
    <col min="268" max="512" width="9" style="2"/>
    <col min="513" max="513" width="1.5" style="2" customWidth="1"/>
    <col min="514" max="514" width="12.625" style="2" customWidth="1"/>
    <col min="515" max="515" width="14.125" style="2" customWidth="1"/>
    <col min="516" max="517" width="4.625" style="2" customWidth="1"/>
    <col min="518" max="518" width="78.875" style="2" customWidth="1"/>
    <col min="519" max="519" width="2" style="2" customWidth="1"/>
    <col min="520" max="520" width="9" style="2"/>
    <col min="521" max="521" width="11.375" style="2" customWidth="1"/>
    <col min="522" max="522" width="9" style="2"/>
    <col min="523" max="523" width="12.5" style="2" bestFit="1" customWidth="1"/>
    <col min="524" max="768" width="9" style="2"/>
    <col min="769" max="769" width="1.5" style="2" customWidth="1"/>
    <col min="770" max="770" width="12.625" style="2" customWidth="1"/>
    <col min="771" max="771" width="14.125" style="2" customWidth="1"/>
    <col min="772" max="773" width="4.625" style="2" customWidth="1"/>
    <col min="774" max="774" width="78.875" style="2" customWidth="1"/>
    <col min="775" max="775" width="2" style="2" customWidth="1"/>
    <col min="776" max="776" width="9" style="2"/>
    <col min="777" max="777" width="11.375" style="2" customWidth="1"/>
    <col min="778" max="778" width="9" style="2"/>
    <col min="779" max="779" width="12.5" style="2" bestFit="1" customWidth="1"/>
    <col min="780" max="1024" width="9" style="2"/>
    <col min="1025" max="1025" width="1.5" style="2" customWidth="1"/>
    <col min="1026" max="1026" width="12.625" style="2" customWidth="1"/>
    <col min="1027" max="1027" width="14.125" style="2" customWidth="1"/>
    <col min="1028" max="1029" width="4.625" style="2" customWidth="1"/>
    <col min="1030" max="1030" width="78.875" style="2" customWidth="1"/>
    <col min="1031" max="1031" width="2" style="2" customWidth="1"/>
    <col min="1032" max="1032" width="9" style="2"/>
    <col min="1033" max="1033" width="11.375" style="2" customWidth="1"/>
    <col min="1034" max="1034" width="9" style="2"/>
    <col min="1035" max="1035" width="12.5" style="2" bestFit="1" customWidth="1"/>
    <col min="1036" max="1280" width="9" style="2"/>
    <col min="1281" max="1281" width="1.5" style="2" customWidth="1"/>
    <col min="1282" max="1282" width="12.625" style="2" customWidth="1"/>
    <col min="1283" max="1283" width="14.125" style="2" customWidth="1"/>
    <col min="1284" max="1285" width="4.625" style="2" customWidth="1"/>
    <col min="1286" max="1286" width="78.875" style="2" customWidth="1"/>
    <col min="1287" max="1287" width="2" style="2" customWidth="1"/>
    <col min="1288" max="1288" width="9" style="2"/>
    <col min="1289" max="1289" width="11.375" style="2" customWidth="1"/>
    <col min="1290" max="1290" width="9" style="2"/>
    <col min="1291" max="1291" width="12.5" style="2" bestFit="1" customWidth="1"/>
    <col min="1292" max="1536" width="9" style="2"/>
    <col min="1537" max="1537" width="1.5" style="2" customWidth="1"/>
    <col min="1538" max="1538" width="12.625" style="2" customWidth="1"/>
    <col min="1539" max="1539" width="14.125" style="2" customWidth="1"/>
    <col min="1540" max="1541" width="4.625" style="2" customWidth="1"/>
    <col min="1542" max="1542" width="78.875" style="2" customWidth="1"/>
    <col min="1543" max="1543" width="2" style="2" customWidth="1"/>
    <col min="1544" max="1544" width="9" style="2"/>
    <col min="1545" max="1545" width="11.375" style="2" customWidth="1"/>
    <col min="1546" max="1546" width="9" style="2"/>
    <col min="1547" max="1547" width="12.5" style="2" bestFit="1" customWidth="1"/>
    <col min="1548" max="1792" width="9" style="2"/>
    <col min="1793" max="1793" width="1.5" style="2" customWidth="1"/>
    <col min="1794" max="1794" width="12.625" style="2" customWidth="1"/>
    <col min="1795" max="1795" width="14.125" style="2" customWidth="1"/>
    <col min="1796" max="1797" width="4.625" style="2" customWidth="1"/>
    <col min="1798" max="1798" width="78.875" style="2" customWidth="1"/>
    <col min="1799" max="1799" width="2" style="2" customWidth="1"/>
    <col min="1800" max="1800" width="9" style="2"/>
    <col min="1801" max="1801" width="11.375" style="2" customWidth="1"/>
    <col min="1802" max="1802" width="9" style="2"/>
    <col min="1803" max="1803" width="12.5" style="2" bestFit="1" customWidth="1"/>
    <col min="1804" max="2048" width="9" style="2"/>
    <col min="2049" max="2049" width="1.5" style="2" customWidth="1"/>
    <col min="2050" max="2050" width="12.625" style="2" customWidth="1"/>
    <col min="2051" max="2051" width="14.125" style="2" customWidth="1"/>
    <col min="2052" max="2053" width="4.625" style="2" customWidth="1"/>
    <col min="2054" max="2054" width="78.875" style="2" customWidth="1"/>
    <col min="2055" max="2055" width="2" style="2" customWidth="1"/>
    <col min="2056" max="2056" width="9" style="2"/>
    <col min="2057" max="2057" width="11.375" style="2" customWidth="1"/>
    <col min="2058" max="2058" width="9" style="2"/>
    <col min="2059" max="2059" width="12.5" style="2" bestFit="1" customWidth="1"/>
    <col min="2060" max="2304" width="9" style="2"/>
    <col min="2305" max="2305" width="1.5" style="2" customWidth="1"/>
    <col min="2306" max="2306" width="12.625" style="2" customWidth="1"/>
    <col min="2307" max="2307" width="14.125" style="2" customWidth="1"/>
    <col min="2308" max="2309" width="4.625" style="2" customWidth="1"/>
    <col min="2310" max="2310" width="78.875" style="2" customWidth="1"/>
    <col min="2311" max="2311" width="2" style="2" customWidth="1"/>
    <col min="2312" max="2312" width="9" style="2"/>
    <col min="2313" max="2313" width="11.375" style="2" customWidth="1"/>
    <col min="2314" max="2314" width="9" style="2"/>
    <col min="2315" max="2315" width="12.5" style="2" bestFit="1" customWidth="1"/>
    <col min="2316" max="2560" width="9" style="2"/>
    <col min="2561" max="2561" width="1.5" style="2" customWidth="1"/>
    <col min="2562" max="2562" width="12.625" style="2" customWidth="1"/>
    <col min="2563" max="2563" width="14.125" style="2" customWidth="1"/>
    <col min="2564" max="2565" width="4.625" style="2" customWidth="1"/>
    <col min="2566" max="2566" width="78.875" style="2" customWidth="1"/>
    <col min="2567" max="2567" width="2" style="2" customWidth="1"/>
    <col min="2568" max="2568" width="9" style="2"/>
    <col min="2569" max="2569" width="11.375" style="2" customWidth="1"/>
    <col min="2570" max="2570" width="9" style="2"/>
    <col min="2571" max="2571" width="12.5" style="2" bestFit="1" customWidth="1"/>
    <col min="2572" max="2816" width="9" style="2"/>
    <col min="2817" max="2817" width="1.5" style="2" customWidth="1"/>
    <col min="2818" max="2818" width="12.625" style="2" customWidth="1"/>
    <col min="2819" max="2819" width="14.125" style="2" customWidth="1"/>
    <col min="2820" max="2821" width="4.625" style="2" customWidth="1"/>
    <col min="2822" max="2822" width="78.875" style="2" customWidth="1"/>
    <col min="2823" max="2823" width="2" style="2" customWidth="1"/>
    <col min="2824" max="2824" width="9" style="2"/>
    <col min="2825" max="2825" width="11.375" style="2" customWidth="1"/>
    <col min="2826" max="2826" width="9" style="2"/>
    <col min="2827" max="2827" width="12.5" style="2" bestFit="1" customWidth="1"/>
    <col min="2828" max="3072" width="9" style="2"/>
    <col min="3073" max="3073" width="1.5" style="2" customWidth="1"/>
    <col min="3074" max="3074" width="12.625" style="2" customWidth="1"/>
    <col min="3075" max="3075" width="14.125" style="2" customWidth="1"/>
    <col min="3076" max="3077" width="4.625" style="2" customWidth="1"/>
    <col min="3078" max="3078" width="78.875" style="2" customWidth="1"/>
    <col min="3079" max="3079" width="2" style="2" customWidth="1"/>
    <col min="3080" max="3080" width="9" style="2"/>
    <col min="3081" max="3081" width="11.375" style="2" customWidth="1"/>
    <col min="3082" max="3082" width="9" style="2"/>
    <col min="3083" max="3083" width="12.5" style="2" bestFit="1" customWidth="1"/>
    <col min="3084" max="3328" width="9" style="2"/>
    <col min="3329" max="3329" width="1.5" style="2" customWidth="1"/>
    <col min="3330" max="3330" width="12.625" style="2" customWidth="1"/>
    <col min="3331" max="3331" width="14.125" style="2" customWidth="1"/>
    <col min="3332" max="3333" width="4.625" style="2" customWidth="1"/>
    <col min="3334" max="3334" width="78.875" style="2" customWidth="1"/>
    <col min="3335" max="3335" width="2" style="2" customWidth="1"/>
    <col min="3336" max="3336" width="9" style="2"/>
    <col min="3337" max="3337" width="11.375" style="2" customWidth="1"/>
    <col min="3338" max="3338" width="9" style="2"/>
    <col min="3339" max="3339" width="12.5" style="2" bestFit="1" customWidth="1"/>
    <col min="3340" max="3584" width="9" style="2"/>
    <col min="3585" max="3585" width="1.5" style="2" customWidth="1"/>
    <col min="3586" max="3586" width="12.625" style="2" customWidth="1"/>
    <col min="3587" max="3587" width="14.125" style="2" customWidth="1"/>
    <col min="3588" max="3589" width="4.625" style="2" customWidth="1"/>
    <col min="3590" max="3590" width="78.875" style="2" customWidth="1"/>
    <col min="3591" max="3591" width="2" style="2" customWidth="1"/>
    <col min="3592" max="3592" width="9" style="2"/>
    <col min="3593" max="3593" width="11.375" style="2" customWidth="1"/>
    <col min="3594" max="3594" width="9" style="2"/>
    <col min="3595" max="3595" width="12.5" style="2" bestFit="1" customWidth="1"/>
    <col min="3596" max="3840" width="9" style="2"/>
    <col min="3841" max="3841" width="1.5" style="2" customWidth="1"/>
    <col min="3842" max="3842" width="12.625" style="2" customWidth="1"/>
    <col min="3843" max="3843" width="14.125" style="2" customWidth="1"/>
    <col min="3844" max="3845" width="4.625" style="2" customWidth="1"/>
    <col min="3846" max="3846" width="78.875" style="2" customWidth="1"/>
    <col min="3847" max="3847" width="2" style="2" customWidth="1"/>
    <col min="3848" max="3848" width="9" style="2"/>
    <col min="3849" max="3849" width="11.375" style="2" customWidth="1"/>
    <col min="3850" max="3850" width="9" style="2"/>
    <col min="3851" max="3851" width="12.5" style="2" bestFit="1" customWidth="1"/>
    <col min="3852" max="4096" width="9" style="2"/>
    <col min="4097" max="4097" width="1.5" style="2" customWidth="1"/>
    <col min="4098" max="4098" width="12.625" style="2" customWidth="1"/>
    <col min="4099" max="4099" width="14.125" style="2" customWidth="1"/>
    <col min="4100" max="4101" width="4.625" style="2" customWidth="1"/>
    <col min="4102" max="4102" width="78.875" style="2" customWidth="1"/>
    <col min="4103" max="4103" width="2" style="2" customWidth="1"/>
    <col min="4104" max="4104" width="9" style="2"/>
    <col min="4105" max="4105" width="11.375" style="2" customWidth="1"/>
    <col min="4106" max="4106" width="9" style="2"/>
    <col min="4107" max="4107" width="12.5" style="2" bestFit="1" customWidth="1"/>
    <col min="4108" max="4352" width="9" style="2"/>
    <col min="4353" max="4353" width="1.5" style="2" customWidth="1"/>
    <col min="4354" max="4354" width="12.625" style="2" customWidth="1"/>
    <col min="4355" max="4355" width="14.125" style="2" customWidth="1"/>
    <col min="4356" max="4357" width="4.625" style="2" customWidth="1"/>
    <col min="4358" max="4358" width="78.875" style="2" customWidth="1"/>
    <col min="4359" max="4359" width="2" style="2" customWidth="1"/>
    <col min="4360" max="4360" width="9" style="2"/>
    <col min="4361" max="4361" width="11.375" style="2" customWidth="1"/>
    <col min="4362" max="4362" width="9" style="2"/>
    <col min="4363" max="4363" width="12.5" style="2" bestFit="1" customWidth="1"/>
    <col min="4364" max="4608" width="9" style="2"/>
    <col min="4609" max="4609" width="1.5" style="2" customWidth="1"/>
    <col min="4610" max="4610" width="12.625" style="2" customWidth="1"/>
    <col min="4611" max="4611" width="14.125" style="2" customWidth="1"/>
    <col min="4612" max="4613" width="4.625" style="2" customWidth="1"/>
    <col min="4614" max="4614" width="78.875" style="2" customWidth="1"/>
    <col min="4615" max="4615" width="2" style="2" customWidth="1"/>
    <col min="4616" max="4616" width="9" style="2"/>
    <col min="4617" max="4617" width="11.375" style="2" customWidth="1"/>
    <col min="4618" max="4618" width="9" style="2"/>
    <col min="4619" max="4619" width="12.5" style="2" bestFit="1" customWidth="1"/>
    <col min="4620" max="4864" width="9" style="2"/>
    <col min="4865" max="4865" width="1.5" style="2" customWidth="1"/>
    <col min="4866" max="4866" width="12.625" style="2" customWidth="1"/>
    <col min="4867" max="4867" width="14.125" style="2" customWidth="1"/>
    <col min="4868" max="4869" width="4.625" style="2" customWidth="1"/>
    <col min="4870" max="4870" width="78.875" style="2" customWidth="1"/>
    <col min="4871" max="4871" width="2" style="2" customWidth="1"/>
    <col min="4872" max="4872" width="9" style="2"/>
    <col min="4873" max="4873" width="11.375" style="2" customWidth="1"/>
    <col min="4874" max="4874" width="9" style="2"/>
    <col min="4875" max="4875" width="12.5" style="2" bestFit="1" customWidth="1"/>
    <col min="4876" max="5120" width="9" style="2"/>
    <col min="5121" max="5121" width="1.5" style="2" customWidth="1"/>
    <col min="5122" max="5122" width="12.625" style="2" customWidth="1"/>
    <col min="5123" max="5123" width="14.125" style="2" customWidth="1"/>
    <col min="5124" max="5125" width="4.625" style="2" customWidth="1"/>
    <col min="5126" max="5126" width="78.875" style="2" customWidth="1"/>
    <col min="5127" max="5127" width="2" style="2" customWidth="1"/>
    <col min="5128" max="5128" width="9" style="2"/>
    <col min="5129" max="5129" width="11.375" style="2" customWidth="1"/>
    <col min="5130" max="5130" width="9" style="2"/>
    <col min="5131" max="5131" width="12.5" style="2" bestFit="1" customWidth="1"/>
    <col min="5132" max="5376" width="9" style="2"/>
    <col min="5377" max="5377" width="1.5" style="2" customWidth="1"/>
    <col min="5378" max="5378" width="12.625" style="2" customWidth="1"/>
    <col min="5379" max="5379" width="14.125" style="2" customWidth="1"/>
    <col min="5380" max="5381" width="4.625" style="2" customWidth="1"/>
    <col min="5382" max="5382" width="78.875" style="2" customWidth="1"/>
    <col min="5383" max="5383" width="2" style="2" customWidth="1"/>
    <col min="5384" max="5384" width="9" style="2"/>
    <col min="5385" max="5385" width="11.375" style="2" customWidth="1"/>
    <col min="5386" max="5386" width="9" style="2"/>
    <col min="5387" max="5387" width="12.5" style="2" bestFit="1" customWidth="1"/>
    <col min="5388" max="5632" width="9" style="2"/>
    <col min="5633" max="5633" width="1.5" style="2" customWidth="1"/>
    <col min="5634" max="5634" width="12.625" style="2" customWidth="1"/>
    <col min="5635" max="5635" width="14.125" style="2" customWidth="1"/>
    <col min="5636" max="5637" width="4.625" style="2" customWidth="1"/>
    <col min="5638" max="5638" width="78.875" style="2" customWidth="1"/>
    <col min="5639" max="5639" width="2" style="2" customWidth="1"/>
    <col min="5640" max="5640" width="9" style="2"/>
    <col min="5641" max="5641" width="11.375" style="2" customWidth="1"/>
    <col min="5642" max="5642" width="9" style="2"/>
    <col min="5643" max="5643" width="12.5" style="2" bestFit="1" customWidth="1"/>
    <col min="5644" max="5888" width="9" style="2"/>
    <col min="5889" max="5889" width="1.5" style="2" customWidth="1"/>
    <col min="5890" max="5890" width="12.625" style="2" customWidth="1"/>
    <col min="5891" max="5891" width="14.125" style="2" customWidth="1"/>
    <col min="5892" max="5893" width="4.625" style="2" customWidth="1"/>
    <col min="5894" max="5894" width="78.875" style="2" customWidth="1"/>
    <col min="5895" max="5895" width="2" style="2" customWidth="1"/>
    <col min="5896" max="5896" width="9" style="2"/>
    <col min="5897" max="5897" width="11.375" style="2" customWidth="1"/>
    <col min="5898" max="5898" width="9" style="2"/>
    <col min="5899" max="5899" width="12.5" style="2" bestFit="1" customWidth="1"/>
    <col min="5900" max="6144" width="9" style="2"/>
    <col min="6145" max="6145" width="1.5" style="2" customWidth="1"/>
    <col min="6146" max="6146" width="12.625" style="2" customWidth="1"/>
    <col min="6147" max="6147" width="14.125" style="2" customWidth="1"/>
    <col min="6148" max="6149" width="4.625" style="2" customWidth="1"/>
    <col min="6150" max="6150" width="78.875" style="2" customWidth="1"/>
    <col min="6151" max="6151" width="2" style="2" customWidth="1"/>
    <col min="6152" max="6152" width="9" style="2"/>
    <col min="6153" max="6153" width="11.375" style="2" customWidth="1"/>
    <col min="6154" max="6154" width="9" style="2"/>
    <col min="6155" max="6155" width="12.5" style="2" bestFit="1" customWidth="1"/>
    <col min="6156" max="6400" width="9" style="2"/>
    <col min="6401" max="6401" width="1.5" style="2" customWidth="1"/>
    <col min="6402" max="6402" width="12.625" style="2" customWidth="1"/>
    <col min="6403" max="6403" width="14.125" style="2" customWidth="1"/>
    <col min="6404" max="6405" width="4.625" style="2" customWidth="1"/>
    <col min="6406" max="6406" width="78.875" style="2" customWidth="1"/>
    <col min="6407" max="6407" width="2" style="2" customWidth="1"/>
    <col min="6408" max="6408" width="9" style="2"/>
    <col min="6409" max="6409" width="11.375" style="2" customWidth="1"/>
    <col min="6410" max="6410" width="9" style="2"/>
    <col min="6411" max="6411" width="12.5" style="2" bestFit="1" customWidth="1"/>
    <col min="6412" max="6656" width="9" style="2"/>
    <col min="6657" max="6657" width="1.5" style="2" customWidth="1"/>
    <col min="6658" max="6658" width="12.625" style="2" customWidth="1"/>
    <col min="6659" max="6659" width="14.125" style="2" customWidth="1"/>
    <col min="6660" max="6661" width="4.625" style="2" customWidth="1"/>
    <col min="6662" max="6662" width="78.875" style="2" customWidth="1"/>
    <col min="6663" max="6663" width="2" style="2" customWidth="1"/>
    <col min="6664" max="6664" width="9" style="2"/>
    <col min="6665" max="6665" width="11.375" style="2" customWidth="1"/>
    <col min="6666" max="6666" width="9" style="2"/>
    <col min="6667" max="6667" width="12.5" style="2" bestFit="1" customWidth="1"/>
    <col min="6668" max="6912" width="9" style="2"/>
    <col min="6913" max="6913" width="1.5" style="2" customWidth="1"/>
    <col min="6914" max="6914" width="12.625" style="2" customWidth="1"/>
    <col min="6915" max="6915" width="14.125" style="2" customWidth="1"/>
    <col min="6916" max="6917" width="4.625" style="2" customWidth="1"/>
    <col min="6918" max="6918" width="78.875" style="2" customWidth="1"/>
    <col min="6919" max="6919" width="2" style="2" customWidth="1"/>
    <col min="6920" max="6920" width="9" style="2"/>
    <col min="6921" max="6921" width="11.375" style="2" customWidth="1"/>
    <col min="6922" max="6922" width="9" style="2"/>
    <col min="6923" max="6923" width="12.5" style="2" bestFit="1" customWidth="1"/>
    <col min="6924" max="7168" width="9" style="2"/>
    <col min="7169" max="7169" width="1.5" style="2" customWidth="1"/>
    <col min="7170" max="7170" width="12.625" style="2" customWidth="1"/>
    <col min="7171" max="7171" width="14.125" style="2" customWidth="1"/>
    <col min="7172" max="7173" width="4.625" style="2" customWidth="1"/>
    <col min="7174" max="7174" width="78.875" style="2" customWidth="1"/>
    <col min="7175" max="7175" width="2" style="2" customWidth="1"/>
    <col min="7176" max="7176" width="9" style="2"/>
    <col min="7177" max="7177" width="11.375" style="2" customWidth="1"/>
    <col min="7178" max="7178" width="9" style="2"/>
    <col min="7179" max="7179" width="12.5" style="2" bestFit="1" customWidth="1"/>
    <col min="7180" max="7424" width="9" style="2"/>
    <col min="7425" max="7425" width="1.5" style="2" customWidth="1"/>
    <col min="7426" max="7426" width="12.625" style="2" customWidth="1"/>
    <col min="7427" max="7427" width="14.125" style="2" customWidth="1"/>
    <col min="7428" max="7429" width="4.625" style="2" customWidth="1"/>
    <col min="7430" max="7430" width="78.875" style="2" customWidth="1"/>
    <col min="7431" max="7431" width="2" style="2" customWidth="1"/>
    <col min="7432" max="7432" width="9" style="2"/>
    <col min="7433" max="7433" width="11.375" style="2" customWidth="1"/>
    <col min="7434" max="7434" width="9" style="2"/>
    <col min="7435" max="7435" width="12.5" style="2" bestFit="1" customWidth="1"/>
    <col min="7436" max="7680" width="9" style="2"/>
    <col min="7681" max="7681" width="1.5" style="2" customWidth="1"/>
    <col min="7682" max="7682" width="12.625" style="2" customWidth="1"/>
    <col min="7683" max="7683" width="14.125" style="2" customWidth="1"/>
    <col min="7684" max="7685" width="4.625" style="2" customWidth="1"/>
    <col min="7686" max="7686" width="78.875" style="2" customWidth="1"/>
    <col min="7687" max="7687" width="2" style="2" customWidth="1"/>
    <col min="7688" max="7688" width="9" style="2"/>
    <col min="7689" max="7689" width="11.375" style="2" customWidth="1"/>
    <col min="7690" max="7690" width="9" style="2"/>
    <col min="7691" max="7691" width="12.5" style="2" bestFit="1" customWidth="1"/>
    <col min="7692" max="7936" width="9" style="2"/>
    <col min="7937" max="7937" width="1.5" style="2" customWidth="1"/>
    <col min="7938" max="7938" width="12.625" style="2" customWidth="1"/>
    <col min="7939" max="7939" width="14.125" style="2" customWidth="1"/>
    <col min="7940" max="7941" width="4.625" style="2" customWidth="1"/>
    <col min="7942" max="7942" width="78.875" style="2" customWidth="1"/>
    <col min="7943" max="7943" width="2" style="2" customWidth="1"/>
    <col min="7944" max="7944" width="9" style="2"/>
    <col min="7945" max="7945" width="11.375" style="2" customWidth="1"/>
    <col min="7946" max="7946" width="9" style="2"/>
    <col min="7947" max="7947" width="12.5" style="2" bestFit="1" customWidth="1"/>
    <col min="7948" max="8192" width="9" style="2"/>
    <col min="8193" max="8193" width="1.5" style="2" customWidth="1"/>
    <col min="8194" max="8194" width="12.625" style="2" customWidth="1"/>
    <col min="8195" max="8195" width="14.125" style="2" customWidth="1"/>
    <col min="8196" max="8197" width="4.625" style="2" customWidth="1"/>
    <col min="8198" max="8198" width="78.875" style="2" customWidth="1"/>
    <col min="8199" max="8199" width="2" style="2" customWidth="1"/>
    <col min="8200" max="8200" width="9" style="2"/>
    <col min="8201" max="8201" width="11.375" style="2" customWidth="1"/>
    <col min="8202" max="8202" width="9" style="2"/>
    <col min="8203" max="8203" width="12.5" style="2" bestFit="1" customWidth="1"/>
    <col min="8204" max="8448" width="9" style="2"/>
    <col min="8449" max="8449" width="1.5" style="2" customWidth="1"/>
    <col min="8450" max="8450" width="12.625" style="2" customWidth="1"/>
    <col min="8451" max="8451" width="14.125" style="2" customWidth="1"/>
    <col min="8452" max="8453" width="4.625" style="2" customWidth="1"/>
    <col min="8454" max="8454" width="78.875" style="2" customWidth="1"/>
    <col min="8455" max="8455" width="2" style="2" customWidth="1"/>
    <col min="8456" max="8456" width="9" style="2"/>
    <col min="8457" max="8457" width="11.375" style="2" customWidth="1"/>
    <col min="8458" max="8458" width="9" style="2"/>
    <col min="8459" max="8459" width="12.5" style="2" bestFit="1" customWidth="1"/>
    <col min="8460" max="8704" width="9" style="2"/>
    <col min="8705" max="8705" width="1.5" style="2" customWidth="1"/>
    <col min="8706" max="8706" width="12.625" style="2" customWidth="1"/>
    <col min="8707" max="8707" width="14.125" style="2" customWidth="1"/>
    <col min="8708" max="8709" width="4.625" style="2" customWidth="1"/>
    <col min="8710" max="8710" width="78.875" style="2" customWidth="1"/>
    <col min="8711" max="8711" width="2" style="2" customWidth="1"/>
    <col min="8712" max="8712" width="9" style="2"/>
    <col min="8713" max="8713" width="11.375" style="2" customWidth="1"/>
    <col min="8714" max="8714" width="9" style="2"/>
    <col min="8715" max="8715" width="12.5" style="2" bestFit="1" customWidth="1"/>
    <col min="8716" max="8960" width="9" style="2"/>
    <col min="8961" max="8961" width="1.5" style="2" customWidth="1"/>
    <col min="8962" max="8962" width="12.625" style="2" customWidth="1"/>
    <col min="8963" max="8963" width="14.125" style="2" customWidth="1"/>
    <col min="8964" max="8965" width="4.625" style="2" customWidth="1"/>
    <col min="8966" max="8966" width="78.875" style="2" customWidth="1"/>
    <col min="8967" max="8967" width="2" style="2" customWidth="1"/>
    <col min="8968" max="8968" width="9" style="2"/>
    <col min="8969" max="8969" width="11.375" style="2" customWidth="1"/>
    <col min="8970" max="8970" width="9" style="2"/>
    <col min="8971" max="8971" width="12.5" style="2" bestFit="1" customWidth="1"/>
    <col min="8972" max="9216" width="9" style="2"/>
    <col min="9217" max="9217" width="1.5" style="2" customWidth="1"/>
    <col min="9218" max="9218" width="12.625" style="2" customWidth="1"/>
    <col min="9219" max="9219" width="14.125" style="2" customWidth="1"/>
    <col min="9220" max="9221" width="4.625" style="2" customWidth="1"/>
    <col min="9222" max="9222" width="78.875" style="2" customWidth="1"/>
    <col min="9223" max="9223" width="2" style="2" customWidth="1"/>
    <col min="9224" max="9224" width="9" style="2"/>
    <col min="9225" max="9225" width="11.375" style="2" customWidth="1"/>
    <col min="9226" max="9226" width="9" style="2"/>
    <col min="9227" max="9227" width="12.5" style="2" bestFit="1" customWidth="1"/>
    <col min="9228" max="9472" width="9" style="2"/>
    <col min="9473" max="9473" width="1.5" style="2" customWidth="1"/>
    <col min="9474" max="9474" width="12.625" style="2" customWidth="1"/>
    <col min="9475" max="9475" width="14.125" style="2" customWidth="1"/>
    <col min="9476" max="9477" width="4.625" style="2" customWidth="1"/>
    <col min="9478" max="9478" width="78.875" style="2" customWidth="1"/>
    <col min="9479" max="9479" width="2" style="2" customWidth="1"/>
    <col min="9480" max="9480" width="9" style="2"/>
    <col min="9481" max="9481" width="11.375" style="2" customWidth="1"/>
    <col min="9482" max="9482" width="9" style="2"/>
    <col min="9483" max="9483" width="12.5" style="2" bestFit="1" customWidth="1"/>
    <col min="9484" max="9728" width="9" style="2"/>
    <col min="9729" max="9729" width="1.5" style="2" customWidth="1"/>
    <col min="9730" max="9730" width="12.625" style="2" customWidth="1"/>
    <col min="9731" max="9731" width="14.125" style="2" customWidth="1"/>
    <col min="9732" max="9733" width="4.625" style="2" customWidth="1"/>
    <col min="9734" max="9734" width="78.875" style="2" customWidth="1"/>
    <col min="9735" max="9735" width="2" style="2" customWidth="1"/>
    <col min="9736" max="9736" width="9" style="2"/>
    <col min="9737" max="9737" width="11.375" style="2" customWidth="1"/>
    <col min="9738" max="9738" width="9" style="2"/>
    <col min="9739" max="9739" width="12.5" style="2" bestFit="1" customWidth="1"/>
    <col min="9740" max="9984" width="9" style="2"/>
    <col min="9985" max="9985" width="1.5" style="2" customWidth="1"/>
    <col min="9986" max="9986" width="12.625" style="2" customWidth="1"/>
    <col min="9987" max="9987" width="14.125" style="2" customWidth="1"/>
    <col min="9988" max="9989" width="4.625" style="2" customWidth="1"/>
    <col min="9990" max="9990" width="78.875" style="2" customWidth="1"/>
    <col min="9991" max="9991" width="2" style="2" customWidth="1"/>
    <col min="9992" max="9992" width="9" style="2"/>
    <col min="9993" max="9993" width="11.375" style="2" customWidth="1"/>
    <col min="9994" max="9994" width="9" style="2"/>
    <col min="9995" max="9995" width="12.5" style="2" bestFit="1" customWidth="1"/>
    <col min="9996" max="10240" width="9" style="2"/>
    <col min="10241" max="10241" width="1.5" style="2" customWidth="1"/>
    <col min="10242" max="10242" width="12.625" style="2" customWidth="1"/>
    <col min="10243" max="10243" width="14.125" style="2" customWidth="1"/>
    <col min="10244" max="10245" width="4.625" style="2" customWidth="1"/>
    <col min="10246" max="10246" width="78.875" style="2" customWidth="1"/>
    <col min="10247" max="10247" width="2" style="2" customWidth="1"/>
    <col min="10248" max="10248" width="9" style="2"/>
    <col min="10249" max="10249" width="11.375" style="2" customWidth="1"/>
    <col min="10250" max="10250" width="9" style="2"/>
    <col min="10251" max="10251" width="12.5" style="2" bestFit="1" customWidth="1"/>
    <col min="10252" max="10496" width="9" style="2"/>
    <col min="10497" max="10497" width="1.5" style="2" customWidth="1"/>
    <col min="10498" max="10498" width="12.625" style="2" customWidth="1"/>
    <col min="10499" max="10499" width="14.125" style="2" customWidth="1"/>
    <col min="10500" max="10501" width="4.625" style="2" customWidth="1"/>
    <col min="10502" max="10502" width="78.875" style="2" customWidth="1"/>
    <col min="10503" max="10503" width="2" style="2" customWidth="1"/>
    <col min="10504" max="10504" width="9" style="2"/>
    <col min="10505" max="10505" width="11.375" style="2" customWidth="1"/>
    <col min="10506" max="10506" width="9" style="2"/>
    <col min="10507" max="10507" width="12.5" style="2" bestFit="1" customWidth="1"/>
    <col min="10508" max="10752" width="9" style="2"/>
    <col min="10753" max="10753" width="1.5" style="2" customWidth="1"/>
    <col min="10754" max="10754" width="12.625" style="2" customWidth="1"/>
    <col min="10755" max="10755" width="14.125" style="2" customWidth="1"/>
    <col min="10756" max="10757" width="4.625" style="2" customWidth="1"/>
    <col min="10758" max="10758" width="78.875" style="2" customWidth="1"/>
    <col min="10759" max="10759" width="2" style="2" customWidth="1"/>
    <col min="10760" max="10760" width="9" style="2"/>
    <col min="10761" max="10761" width="11.375" style="2" customWidth="1"/>
    <col min="10762" max="10762" width="9" style="2"/>
    <col min="10763" max="10763" width="12.5" style="2" bestFit="1" customWidth="1"/>
    <col min="10764" max="11008" width="9" style="2"/>
    <col min="11009" max="11009" width="1.5" style="2" customWidth="1"/>
    <col min="11010" max="11010" width="12.625" style="2" customWidth="1"/>
    <col min="11011" max="11011" width="14.125" style="2" customWidth="1"/>
    <col min="11012" max="11013" width="4.625" style="2" customWidth="1"/>
    <col min="11014" max="11014" width="78.875" style="2" customWidth="1"/>
    <col min="11015" max="11015" width="2" style="2" customWidth="1"/>
    <col min="11016" max="11016" width="9" style="2"/>
    <col min="11017" max="11017" width="11.375" style="2" customWidth="1"/>
    <col min="11018" max="11018" width="9" style="2"/>
    <col min="11019" max="11019" width="12.5" style="2" bestFit="1" customWidth="1"/>
    <col min="11020" max="11264" width="9" style="2"/>
    <col min="11265" max="11265" width="1.5" style="2" customWidth="1"/>
    <col min="11266" max="11266" width="12.625" style="2" customWidth="1"/>
    <col min="11267" max="11267" width="14.125" style="2" customWidth="1"/>
    <col min="11268" max="11269" width="4.625" style="2" customWidth="1"/>
    <col min="11270" max="11270" width="78.875" style="2" customWidth="1"/>
    <col min="11271" max="11271" width="2" style="2" customWidth="1"/>
    <col min="11272" max="11272" width="9" style="2"/>
    <col min="11273" max="11273" width="11.375" style="2" customWidth="1"/>
    <col min="11274" max="11274" width="9" style="2"/>
    <col min="11275" max="11275" width="12.5" style="2" bestFit="1" customWidth="1"/>
    <col min="11276" max="11520" width="9" style="2"/>
    <col min="11521" max="11521" width="1.5" style="2" customWidth="1"/>
    <col min="11522" max="11522" width="12.625" style="2" customWidth="1"/>
    <col min="11523" max="11523" width="14.125" style="2" customWidth="1"/>
    <col min="11524" max="11525" width="4.625" style="2" customWidth="1"/>
    <col min="11526" max="11526" width="78.875" style="2" customWidth="1"/>
    <col min="11527" max="11527" width="2" style="2" customWidth="1"/>
    <col min="11528" max="11528" width="9" style="2"/>
    <col min="11529" max="11529" width="11.375" style="2" customWidth="1"/>
    <col min="11530" max="11530" width="9" style="2"/>
    <col min="11531" max="11531" width="12.5" style="2" bestFit="1" customWidth="1"/>
    <col min="11532" max="11776" width="9" style="2"/>
    <col min="11777" max="11777" width="1.5" style="2" customWidth="1"/>
    <col min="11778" max="11778" width="12.625" style="2" customWidth="1"/>
    <col min="11779" max="11779" width="14.125" style="2" customWidth="1"/>
    <col min="11780" max="11781" width="4.625" style="2" customWidth="1"/>
    <col min="11782" max="11782" width="78.875" style="2" customWidth="1"/>
    <col min="11783" max="11783" width="2" style="2" customWidth="1"/>
    <col min="11784" max="11784" width="9" style="2"/>
    <col min="11785" max="11785" width="11.375" style="2" customWidth="1"/>
    <col min="11786" max="11786" width="9" style="2"/>
    <col min="11787" max="11787" width="12.5" style="2" bestFit="1" customWidth="1"/>
    <col min="11788" max="12032" width="9" style="2"/>
    <col min="12033" max="12033" width="1.5" style="2" customWidth="1"/>
    <col min="12034" max="12034" width="12.625" style="2" customWidth="1"/>
    <col min="12035" max="12035" width="14.125" style="2" customWidth="1"/>
    <col min="12036" max="12037" width="4.625" style="2" customWidth="1"/>
    <col min="12038" max="12038" width="78.875" style="2" customWidth="1"/>
    <col min="12039" max="12039" width="2" style="2" customWidth="1"/>
    <col min="12040" max="12040" width="9" style="2"/>
    <col min="12041" max="12041" width="11.375" style="2" customWidth="1"/>
    <col min="12042" max="12042" width="9" style="2"/>
    <col min="12043" max="12043" width="12.5" style="2" bestFit="1" customWidth="1"/>
    <col min="12044" max="12288" width="9" style="2"/>
    <col min="12289" max="12289" width="1.5" style="2" customWidth="1"/>
    <col min="12290" max="12290" width="12.625" style="2" customWidth="1"/>
    <col min="12291" max="12291" width="14.125" style="2" customWidth="1"/>
    <col min="12292" max="12293" width="4.625" style="2" customWidth="1"/>
    <col min="12294" max="12294" width="78.875" style="2" customWidth="1"/>
    <col min="12295" max="12295" width="2" style="2" customWidth="1"/>
    <col min="12296" max="12296" width="9" style="2"/>
    <col min="12297" max="12297" width="11.375" style="2" customWidth="1"/>
    <col min="12298" max="12298" width="9" style="2"/>
    <col min="12299" max="12299" width="12.5" style="2" bestFit="1" customWidth="1"/>
    <col min="12300" max="12544" width="9" style="2"/>
    <col min="12545" max="12545" width="1.5" style="2" customWidth="1"/>
    <col min="12546" max="12546" width="12.625" style="2" customWidth="1"/>
    <col min="12547" max="12547" width="14.125" style="2" customWidth="1"/>
    <col min="12548" max="12549" width="4.625" style="2" customWidth="1"/>
    <col min="12550" max="12550" width="78.875" style="2" customWidth="1"/>
    <col min="12551" max="12551" width="2" style="2" customWidth="1"/>
    <col min="12552" max="12552" width="9" style="2"/>
    <col min="12553" max="12553" width="11.375" style="2" customWidth="1"/>
    <col min="12554" max="12554" width="9" style="2"/>
    <col min="12555" max="12555" width="12.5" style="2" bestFit="1" customWidth="1"/>
    <col min="12556" max="12800" width="9" style="2"/>
    <col min="12801" max="12801" width="1.5" style="2" customWidth="1"/>
    <col min="12802" max="12802" width="12.625" style="2" customWidth="1"/>
    <col min="12803" max="12803" width="14.125" style="2" customWidth="1"/>
    <col min="12804" max="12805" width="4.625" style="2" customWidth="1"/>
    <col min="12806" max="12806" width="78.875" style="2" customWidth="1"/>
    <col min="12807" max="12807" width="2" style="2" customWidth="1"/>
    <col min="12808" max="12808" width="9" style="2"/>
    <col min="12809" max="12809" width="11.375" style="2" customWidth="1"/>
    <col min="12810" max="12810" width="9" style="2"/>
    <col min="12811" max="12811" width="12.5" style="2" bestFit="1" customWidth="1"/>
    <col min="12812" max="13056" width="9" style="2"/>
    <col min="13057" max="13057" width="1.5" style="2" customWidth="1"/>
    <col min="13058" max="13058" width="12.625" style="2" customWidth="1"/>
    <col min="13059" max="13059" width="14.125" style="2" customWidth="1"/>
    <col min="13060" max="13061" width="4.625" style="2" customWidth="1"/>
    <col min="13062" max="13062" width="78.875" style="2" customWidth="1"/>
    <col min="13063" max="13063" width="2" style="2" customWidth="1"/>
    <col min="13064" max="13064" width="9" style="2"/>
    <col min="13065" max="13065" width="11.375" style="2" customWidth="1"/>
    <col min="13066" max="13066" width="9" style="2"/>
    <col min="13067" max="13067" width="12.5" style="2" bestFit="1" customWidth="1"/>
    <col min="13068" max="13312" width="9" style="2"/>
    <col min="13313" max="13313" width="1.5" style="2" customWidth="1"/>
    <col min="13314" max="13314" width="12.625" style="2" customWidth="1"/>
    <col min="13315" max="13315" width="14.125" style="2" customWidth="1"/>
    <col min="13316" max="13317" width="4.625" style="2" customWidth="1"/>
    <col min="13318" max="13318" width="78.875" style="2" customWidth="1"/>
    <col min="13319" max="13319" width="2" style="2" customWidth="1"/>
    <col min="13320" max="13320" width="9" style="2"/>
    <col min="13321" max="13321" width="11.375" style="2" customWidth="1"/>
    <col min="13322" max="13322" width="9" style="2"/>
    <col min="13323" max="13323" width="12.5" style="2" bestFit="1" customWidth="1"/>
    <col min="13324" max="13568" width="9" style="2"/>
    <col min="13569" max="13569" width="1.5" style="2" customWidth="1"/>
    <col min="13570" max="13570" width="12.625" style="2" customWidth="1"/>
    <col min="13571" max="13571" width="14.125" style="2" customWidth="1"/>
    <col min="13572" max="13573" width="4.625" style="2" customWidth="1"/>
    <col min="13574" max="13574" width="78.875" style="2" customWidth="1"/>
    <col min="13575" max="13575" width="2" style="2" customWidth="1"/>
    <col min="13576" max="13576" width="9" style="2"/>
    <col min="13577" max="13577" width="11.375" style="2" customWidth="1"/>
    <col min="13578" max="13578" width="9" style="2"/>
    <col min="13579" max="13579" width="12.5" style="2" bestFit="1" customWidth="1"/>
    <col min="13580" max="13824" width="9" style="2"/>
    <col min="13825" max="13825" width="1.5" style="2" customWidth="1"/>
    <col min="13826" max="13826" width="12.625" style="2" customWidth="1"/>
    <col min="13827" max="13827" width="14.125" style="2" customWidth="1"/>
    <col min="13828" max="13829" width="4.625" style="2" customWidth="1"/>
    <col min="13830" max="13830" width="78.875" style="2" customWidth="1"/>
    <col min="13831" max="13831" width="2" style="2" customWidth="1"/>
    <col min="13832" max="13832" width="9" style="2"/>
    <col min="13833" max="13833" width="11.375" style="2" customWidth="1"/>
    <col min="13834" max="13834" width="9" style="2"/>
    <col min="13835" max="13835" width="12.5" style="2" bestFit="1" customWidth="1"/>
    <col min="13836" max="14080" width="9" style="2"/>
    <col min="14081" max="14081" width="1.5" style="2" customWidth="1"/>
    <col min="14082" max="14082" width="12.625" style="2" customWidth="1"/>
    <col min="14083" max="14083" width="14.125" style="2" customWidth="1"/>
    <col min="14084" max="14085" width="4.625" style="2" customWidth="1"/>
    <col min="14086" max="14086" width="78.875" style="2" customWidth="1"/>
    <col min="14087" max="14087" width="2" style="2" customWidth="1"/>
    <col min="14088" max="14088" width="9" style="2"/>
    <col min="14089" max="14089" width="11.375" style="2" customWidth="1"/>
    <col min="14090" max="14090" width="9" style="2"/>
    <col min="14091" max="14091" width="12.5" style="2" bestFit="1" customWidth="1"/>
    <col min="14092" max="14336" width="9" style="2"/>
    <col min="14337" max="14337" width="1.5" style="2" customWidth="1"/>
    <col min="14338" max="14338" width="12.625" style="2" customWidth="1"/>
    <col min="14339" max="14339" width="14.125" style="2" customWidth="1"/>
    <col min="14340" max="14341" width="4.625" style="2" customWidth="1"/>
    <col min="14342" max="14342" width="78.875" style="2" customWidth="1"/>
    <col min="14343" max="14343" width="2" style="2" customWidth="1"/>
    <col min="14344" max="14344" width="9" style="2"/>
    <col min="14345" max="14345" width="11.375" style="2" customWidth="1"/>
    <col min="14346" max="14346" width="9" style="2"/>
    <col min="14347" max="14347" width="12.5" style="2" bestFit="1" customWidth="1"/>
    <col min="14348" max="14592" width="9" style="2"/>
    <col min="14593" max="14593" width="1.5" style="2" customWidth="1"/>
    <col min="14594" max="14594" width="12.625" style="2" customWidth="1"/>
    <col min="14595" max="14595" width="14.125" style="2" customWidth="1"/>
    <col min="14596" max="14597" width="4.625" style="2" customWidth="1"/>
    <col min="14598" max="14598" width="78.875" style="2" customWidth="1"/>
    <col min="14599" max="14599" width="2" style="2" customWidth="1"/>
    <col min="14600" max="14600" width="9" style="2"/>
    <col min="14601" max="14601" width="11.375" style="2" customWidth="1"/>
    <col min="14602" max="14602" width="9" style="2"/>
    <col min="14603" max="14603" width="12.5" style="2" bestFit="1" customWidth="1"/>
    <col min="14604" max="14848" width="9" style="2"/>
    <col min="14849" max="14849" width="1.5" style="2" customWidth="1"/>
    <col min="14850" max="14850" width="12.625" style="2" customWidth="1"/>
    <col min="14851" max="14851" width="14.125" style="2" customWidth="1"/>
    <col min="14852" max="14853" width="4.625" style="2" customWidth="1"/>
    <col min="14854" max="14854" width="78.875" style="2" customWidth="1"/>
    <col min="14855" max="14855" width="2" style="2" customWidth="1"/>
    <col min="14856" max="14856" width="9" style="2"/>
    <col min="14857" max="14857" width="11.375" style="2" customWidth="1"/>
    <col min="14858" max="14858" width="9" style="2"/>
    <col min="14859" max="14859" width="12.5" style="2" bestFit="1" customWidth="1"/>
    <col min="14860" max="15104" width="9" style="2"/>
    <col min="15105" max="15105" width="1.5" style="2" customWidth="1"/>
    <col min="15106" max="15106" width="12.625" style="2" customWidth="1"/>
    <col min="15107" max="15107" width="14.125" style="2" customWidth="1"/>
    <col min="15108" max="15109" width="4.625" style="2" customWidth="1"/>
    <col min="15110" max="15110" width="78.875" style="2" customWidth="1"/>
    <col min="15111" max="15111" width="2" style="2" customWidth="1"/>
    <col min="15112" max="15112" width="9" style="2"/>
    <col min="15113" max="15113" width="11.375" style="2" customWidth="1"/>
    <col min="15114" max="15114" width="9" style="2"/>
    <col min="15115" max="15115" width="12.5" style="2" bestFit="1" customWidth="1"/>
    <col min="15116" max="15360" width="9" style="2"/>
    <col min="15361" max="15361" width="1.5" style="2" customWidth="1"/>
    <col min="15362" max="15362" width="12.625" style="2" customWidth="1"/>
    <col min="15363" max="15363" width="14.125" style="2" customWidth="1"/>
    <col min="15364" max="15365" width="4.625" style="2" customWidth="1"/>
    <col min="15366" max="15366" width="78.875" style="2" customWidth="1"/>
    <col min="15367" max="15367" width="2" style="2" customWidth="1"/>
    <col min="15368" max="15368" width="9" style="2"/>
    <col min="15369" max="15369" width="11.375" style="2" customWidth="1"/>
    <col min="15370" max="15370" width="9" style="2"/>
    <col min="15371" max="15371" width="12.5" style="2" bestFit="1" customWidth="1"/>
    <col min="15372" max="15616" width="9" style="2"/>
    <col min="15617" max="15617" width="1.5" style="2" customWidth="1"/>
    <col min="15618" max="15618" width="12.625" style="2" customWidth="1"/>
    <col min="15619" max="15619" width="14.125" style="2" customWidth="1"/>
    <col min="15620" max="15621" width="4.625" style="2" customWidth="1"/>
    <col min="15622" max="15622" width="78.875" style="2" customWidth="1"/>
    <col min="15623" max="15623" width="2" style="2" customWidth="1"/>
    <col min="15624" max="15624" width="9" style="2"/>
    <col min="15625" max="15625" width="11.375" style="2" customWidth="1"/>
    <col min="15626" max="15626" width="9" style="2"/>
    <col min="15627" max="15627" width="12.5" style="2" bestFit="1" customWidth="1"/>
    <col min="15628" max="15872" width="9" style="2"/>
    <col min="15873" max="15873" width="1.5" style="2" customWidth="1"/>
    <col min="15874" max="15874" width="12.625" style="2" customWidth="1"/>
    <col min="15875" max="15875" width="14.125" style="2" customWidth="1"/>
    <col min="15876" max="15877" width="4.625" style="2" customWidth="1"/>
    <col min="15878" max="15878" width="78.875" style="2" customWidth="1"/>
    <col min="15879" max="15879" width="2" style="2" customWidth="1"/>
    <col min="15880" max="15880" width="9" style="2"/>
    <col min="15881" max="15881" width="11.375" style="2" customWidth="1"/>
    <col min="15882" max="15882" width="9" style="2"/>
    <col min="15883" max="15883" width="12.5" style="2" bestFit="1" customWidth="1"/>
    <col min="15884" max="16128" width="9" style="2"/>
    <col min="16129" max="16129" width="1.5" style="2" customWidth="1"/>
    <col min="16130" max="16130" width="12.625" style="2" customWidth="1"/>
    <col min="16131" max="16131" width="14.125" style="2" customWidth="1"/>
    <col min="16132" max="16133" width="4.625" style="2" customWidth="1"/>
    <col min="16134" max="16134" width="78.875" style="2" customWidth="1"/>
    <col min="16135" max="16135" width="2" style="2" customWidth="1"/>
    <col min="16136" max="16136" width="9" style="2"/>
    <col min="16137" max="16137" width="11.375" style="2" customWidth="1"/>
    <col min="16138" max="16138" width="9" style="2"/>
    <col min="16139" max="16139" width="12.5" style="2" bestFit="1" customWidth="1"/>
    <col min="16140" max="16384" width="9" style="2"/>
  </cols>
  <sheetData>
    <row r="1" spans="2:12" ht="20.100000000000001" customHeight="1" thickBot="1" x14ac:dyDescent="0.2">
      <c r="B1" s="1" t="s">
        <v>280</v>
      </c>
      <c r="F1" s="3"/>
    </row>
    <row r="2" spans="2:12" s="8" customFormat="1" ht="30" customHeight="1" x14ac:dyDescent="0.15">
      <c r="B2" s="4" t="s">
        <v>0</v>
      </c>
      <c r="C2" s="5" t="s">
        <v>1</v>
      </c>
      <c r="D2" s="5" t="s">
        <v>2</v>
      </c>
      <c r="E2" s="5"/>
      <c r="F2" s="6" t="s">
        <v>3</v>
      </c>
      <c r="G2" s="7"/>
    </row>
    <row r="3" spans="2:12" s="8" customFormat="1" ht="30" customHeight="1" x14ac:dyDescent="0.15">
      <c r="B3" s="9" t="s">
        <v>4</v>
      </c>
      <c r="C3" s="10" t="s">
        <v>5</v>
      </c>
      <c r="D3" s="11"/>
      <c r="E3" s="12" t="s">
        <v>6</v>
      </c>
      <c r="F3" s="13" t="s">
        <v>7</v>
      </c>
      <c r="G3" s="14"/>
      <c r="I3" s="15"/>
    </row>
    <row r="4" spans="2:12" s="8" customFormat="1" ht="30" customHeight="1" x14ac:dyDescent="0.15">
      <c r="B4" s="16"/>
      <c r="C4" s="17"/>
      <c r="D4" s="18"/>
      <c r="E4" s="12" t="s">
        <v>8</v>
      </c>
      <c r="F4" s="19" t="s">
        <v>9</v>
      </c>
      <c r="G4" s="14"/>
    </row>
    <row r="5" spans="2:12" s="8" customFormat="1" ht="30" customHeight="1" x14ac:dyDescent="0.15">
      <c r="B5" s="16"/>
      <c r="C5" s="17"/>
      <c r="D5" s="18"/>
      <c r="E5" s="12" t="s">
        <v>6</v>
      </c>
      <c r="F5" s="20" t="s">
        <v>10</v>
      </c>
      <c r="G5" s="14"/>
    </row>
    <row r="6" spans="2:12" s="8" customFormat="1" ht="30" customHeight="1" x14ac:dyDescent="0.15">
      <c r="B6" s="16"/>
      <c r="C6" s="17"/>
      <c r="D6" s="18"/>
      <c r="E6" s="12" t="s">
        <v>6</v>
      </c>
      <c r="F6" s="20" t="s">
        <v>11</v>
      </c>
      <c r="G6" s="14"/>
    </row>
    <row r="7" spans="2:12" s="8" customFormat="1" ht="30" customHeight="1" x14ac:dyDescent="0.15">
      <c r="B7" s="16"/>
      <c r="C7" s="21"/>
      <c r="D7" s="18"/>
      <c r="E7" s="12" t="s">
        <v>6</v>
      </c>
      <c r="F7" s="20" t="s">
        <v>12</v>
      </c>
      <c r="G7" s="14"/>
    </row>
    <row r="8" spans="2:12" s="8" customFormat="1" ht="30" customHeight="1" x14ac:dyDescent="0.15">
      <c r="B8" s="16"/>
      <c r="C8" s="17"/>
      <c r="D8" s="18"/>
      <c r="E8" s="12" t="s">
        <v>6</v>
      </c>
      <c r="F8" s="19" t="s">
        <v>13</v>
      </c>
      <c r="G8" s="14"/>
    </row>
    <row r="9" spans="2:12" s="8" customFormat="1" ht="30" customHeight="1" x14ac:dyDescent="0.15">
      <c r="B9" s="16"/>
      <c r="C9" s="17"/>
      <c r="D9" s="18"/>
      <c r="E9" s="12" t="s">
        <v>6</v>
      </c>
      <c r="F9" s="19" t="s">
        <v>14</v>
      </c>
      <c r="G9" s="14"/>
    </row>
    <row r="10" spans="2:12" s="8" customFormat="1" ht="30" customHeight="1" x14ac:dyDescent="0.15">
      <c r="B10" s="16"/>
      <c r="C10" s="17"/>
      <c r="D10" s="18"/>
      <c r="E10" s="12" t="s">
        <v>6</v>
      </c>
      <c r="F10" s="19" t="s">
        <v>15</v>
      </c>
      <c r="G10" s="14"/>
    </row>
    <row r="11" spans="2:12" s="8" customFormat="1" ht="30" customHeight="1" x14ac:dyDescent="0.15">
      <c r="B11" s="16"/>
      <c r="C11" s="17"/>
      <c r="D11" s="22" t="str">
        <f>IF(E11="・","・","■")</f>
        <v>■</v>
      </c>
      <c r="E11" s="12" t="s">
        <v>6</v>
      </c>
      <c r="F11" s="19" t="s">
        <v>16</v>
      </c>
      <c r="G11" s="14"/>
    </row>
    <row r="12" spans="2:12" s="8" customFormat="1" ht="30" customHeight="1" x14ac:dyDescent="0.15">
      <c r="B12" s="16"/>
      <c r="C12" s="17"/>
      <c r="D12" s="22" t="str">
        <f>IF(E12="・","・","■")</f>
        <v>・</v>
      </c>
      <c r="E12" s="12" t="s">
        <v>17</v>
      </c>
      <c r="F12" s="20" t="s">
        <v>18</v>
      </c>
      <c r="G12" s="14"/>
      <c r="I12" s="23" t="s">
        <v>19</v>
      </c>
      <c r="J12" s="23" t="s">
        <v>20</v>
      </c>
      <c r="K12" s="23" t="s">
        <v>21</v>
      </c>
      <c r="L12" s="23" t="s">
        <v>22</v>
      </c>
    </row>
    <row r="13" spans="2:12" s="8" customFormat="1" ht="30" customHeight="1" thickBot="1" x14ac:dyDescent="0.2">
      <c r="B13" s="16"/>
      <c r="C13" s="17"/>
      <c r="D13" s="18"/>
      <c r="E13" s="18" t="s">
        <v>23</v>
      </c>
      <c r="F13" s="24"/>
      <c r="G13" s="14"/>
      <c r="I13" s="23">
        <f>COUNTIF(E3:E12,"■")</f>
        <v>8</v>
      </c>
      <c r="J13" s="23">
        <f>COUNTIF(E3:E12,"□")</f>
        <v>1</v>
      </c>
      <c r="K13" s="23">
        <f>SUM(I13:J13)</f>
        <v>9</v>
      </c>
      <c r="L13" s="23">
        <f>IF(K13=0,"-",ROUND(I13/K13*100,1))</f>
        <v>88.9</v>
      </c>
    </row>
    <row r="14" spans="2:12" s="8" customFormat="1" ht="30" customHeight="1" x14ac:dyDescent="0.15">
      <c r="B14" s="16"/>
      <c r="C14" s="18"/>
      <c r="D14" s="25"/>
      <c r="E14" s="26"/>
      <c r="F14" s="27" t="s">
        <v>24</v>
      </c>
      <c r="G14" s="28"/>
    </row>
    <row r="15" spans="2:12" s="8" customFormat="1" ht="30" customHeight="1" x14ac:dyDescent="0.15">
      <c r="B15" s="29"/>
      <c r="C15" s="18"/>
      <c r="D15" s="29"/>
      <c r="E15" s="30" t="s">
        <v>17</v>
      </c>
      <c r="F15" s="20" t="s">
        <v>25</v>
      </c>
      <c r="G15" s="14"/>
    </row>
    <row r="16" spans="2:12" s="8" customFormat="1" ht="30" customHeight="1" x14ac:dyDescent="0.15">
      <c r="B16" s="16"/>
      <c r="C16" s="18"/>
      <c r="D16" s="29"/>
      <c r="E16" s="18"/>
      <c r="F16" s="20" t="s">
        <v>26</v>
      </c>
      <c r="G16" s="28"/>
    </row>
    <row r="17" spans="2:11" s="8" customFormat="1" ht="30" customHeight="1" thickBot="1" x14ac:dyDescent="0.2">
      <c r="B17" s="31"/>
      <c r="C17" s="32"/>
      <c r="D17" s="33"/>
      <c r="E17" s="34" t="s">
        <v>17</v>
      </c>
      <c r="F17" s="24" t="s">
        <v>27</v>
      </c>
      <c r="G17" s="35"/>
      <c r="I17" s="36"/>
    </row>
    <row r="18" spans="2:11" s="8" customFormat="1" ht="30" customHeight="1" thickBot="1" x14ac:dyDescent="0.2">
      <c r="B18" s="37" t="s">
        <v>19</v>
      </c>
      <c r="C18" s="38"/>
      <c r="D18" s="38"/>
      <c r="E18" s="38"/>
      <c r="F18" s="39"/>
      <c r="G18" s="14"/>
      <c r="K18" s="15"/>
    </row>
    <row r="19" spans="2:11" s="8" customFormat="1" ht="30" customHeight="1" thickBot="1" x14ac:dyDescent="0.2">
      <c r="B19" s="40" t="s">
        <v>28</v>
      </c>
      <c r="C19" s="41"/>
      <c r="D19" s="41"/>
      <c r="E19" s="41"/>
      <c r="F19" s="42"/>
      <c r="G19" s="14"/>
      <c r="K19" s="15"/>
    </row>
    <row r="20" spans="2:11" s="8" customFormat="1" ht="24.95" customHeight="1" x14ac:dyDescent="0.15">
      <c r="B20" s="43" t="s">
        <v>29</v>
      </c>
      <c r="C20" s="44"/>
      <c r="D20" s="45"/>
      <c r="E20" s="46" t="s">
        <v>30</v>
      </c>
      <c r="F20" s="47" t="s">
        <v>31</v>
      </c>
      <c r="G20" s="14"/>
    </row>
    <row r="21" spans="2:11" s="14" customFormat="1" ht="24.95" customHeight="1" x14ac:dyDescent="0.15">
      <c r="B21" s="48" t="s">
        <v>32</v>
      </c>
      <c r="C21" s="49"/>
      <c r="D21" s="50"/>
      <c r="E21" s="51" t="s">
        <v>33</v>
      </c>
      <c r="F21" s="19" t="s">
        <v>34</v>
      </c>
      <c r="H21" s="8"/>
    </row>
    <row r="22" spans="2:11" s="14" customFormat="1" ht="24.95" customHeight="1" x14ac:dyDescent="0.15">
      <c r="B22" s="48" t="s">
        <v>35</v>
      </c>
      <c r="C22" s="49"/>
      <c r="D22" s="50"/>
      <c r="E22" s="51" t="s">
        <v>36</v>
      </c>
      <c r="F22" s="19" t="str">
        <f>"評価値（ "&amp;TEXT(L13,"0.0")&amp;" ％）＝（評価数 "&amp;TEXT(I13,0)&amp;" ／対象評価項目数 "&amp;TEXT(K13,0)&amp;" ）×100"</f>
        <v>評価値（ 88.9 ％）＝（評価数 8 ／対象評価項目数 9 ）×100</v>
      </c>
      <c r="H22" s="8"/>
    </row>
    <row r="23" spans="2:11" s="14" customFormat="1" ht="24.95" customHeight="1" thickBot="1" x14ac:dyDescent="0.2">
      <c r="B23" s="52" t="s">
        <v>37</v>
      </c>
      <c r="C23" s="53"/>
      <c r="D23" s="54"/>
      <c r="E23" s="55"/>
      <c r="F23" s="56"/>
      <c r="H23" s="8"/>
    </row>
    <row r="24" spans="2:11" s="14" customFormat="1" ht="24.95" customHeight="1" thickBot="1" x14ac:dyDescent="0.2">
      <c r="B24" s="57"/>
      <c r="C24" s="58" t="s">
        <v>38</v>
      </c>
      <c r="D24" s="59" t="str">
        <f>IF(OR(E15="■",E17="■",L13&lt;60),"d",IF(L13&lt;80,"c",IF(L13&lt;90,"b","a")))</f>
        <v>b</v>
      </c>
      <c r="E24" s="60" t="s">
        <v>39</v>
      </c>
      <c r="F24" s="61" t="str">
        <f>"項目　"&amp;TEXT(L13,"0.0")&amp;"　％"</f>
        <v>項目　88.9　％</v>
      </c>
      <c r="H24" s="8"/>
    </row>
    <row r="25" spans="2:11" s="8" customFormat="1" ht="30" customHeight="1" x14ac:dyDescent="0.15">
      <c r="B25" s="44" t="s">
        <v>40</v>
      </c>
      <c r="C25" s="45"/>
      <c r="D25" s="45"/>
      <c r="E25" s="45"/>
      <c r="F25" s="45"/>
      <c r="G25" s="62"/>
    </row>
    <row r="26" spans="2:11" s="8" customFormat="1" ht="30" customHeight="1" thickBot="1" x14ac:dyDescent="0.2">
      <c r="B26" s="63"/>
      <c r="C26" s="64"/>
      <c r="D26" s="64"/>
      <c r="E26" s="64"/>
      <c r="F26" s="65"/>
      <c r="G26" s="62"/>
    </row>
    <row r="27" spans="2:11" s="8" customFormat="1" ht="30" customHeight="1" x14ac:dyDescent="0.15">
      <c r="B27" s="4" t="s">
        <v>0</v>
      </c>
      <c r="C27" s="5" t="s">
        <v>1</v>
      </c>
      <c r="D27" s="5" t="s">
        <v>2</v>
      </c>
      <c r="E27" s="5"/>
      <c r="F27" s="66" t="s">
        <v>3</v>
      </c>
      <c r="G27" s="62"/>
    </row>
    <row r="28" spans="2:11" s="8" customFormat="1" ht="30" customHeight="1" x14ac:dyDescent="0.15">
      <c r="B28" s="9" t="s">
        <v>4</v>
      </c>
      <c r="C28" s="67" t="s">
        <v>41</v>
      </c>
      <c r="D28" s="11"/>
      <c r="E28" s="68" t="s">
        <v>6</v>
      </c>
      <c r="F28" s="13" t="s">
        <v>42</v>
      </c>
      <c r="G28" s="14"/>
    </row>
    <row r="29" spans="2:11" s="8" customFormat="1" ht="30" customHeight="1" x14ac:dyDescent="0.15">
      <c r="B29" s="69"/>
      <c r="C29" s="67" t="s">
        <v>43</v>
      </c>
      <c r="D29" s="11"/>
      <c r="E29" s="12" t="s">
        <v>8</v>
      </c>
      <c r="F29" s="20" t="s">
        <v>44</v>
      </c>
      <c r="G29" s="14"/>
    </row>
    <row r="30" spans="2:11" s="8" customFormat="1" ht="30" customHeight="1" x14ac:dyDescent="0.15">
      <c r="B30" s="69"/>
      <c r="C30" s="67"/>
      <c r="D30" s="11"/>
      <c r="E30" s="12" t="s">
        <v>6</v>
      </c>
      <c r="F30" s="20" t="s">
        <v>45</v>
      </c>
      <c r="G30" s="14"/>
    </row>
    <row r="31" spans="2:11" s="8" customFormat="1" ht="30" customHeight="1" x14ac:dyDescent="0.15">
      <c r="B31" s="69"/>
      <c r="C31" s="67"/>
      <c r="D31" s="11"/>
      <c r="E31" s="12" t="s">
        <v>6</v>
      </c>
      <c r="F31" s="19" t="s">
        <v>46</v>
      </c>
      <c r="G31" s="14"/>
    </row>
    <row r="32" spans="2:11" s="8" customFormat="1" ht="30" customHeight="1" x14ac:dyDescent="0.15">
      <c r="B32" s="16"/>
      <c r="C32" s="17"/>
      <c r="D32" s="18"/>
      <c r="E32" s="12" t="s">
        <v>6</v>
      </c>
      <c r="F32" s="20" t="s">
        <v>47</v>
      </c>
      <c r="G32" s="14"/>
    </row>
    <row r="33" spans="2:12" s="8" customFormat="1" ht="30" customHeight="1" x14ac:dyDescent="0.15">
      <c r="B33" s="16"/>
      <c r="C33" s="17"/>
      <c r="D33" s="18"/>
      <c r="E33" s="12" t="s">
        <v>6</v>
      </c>
      <c r="F33" s="20" t="s">
        <v>48</v>
      </c>
      <c r="G33" s="14"/>
    </row>
    <row r="34" spans="2:12" s="8" customFormat="1" ht="30" customHeight="1" x14ac:dyDescent="0.15">
      <c r="B34" s="16"/>
      <c r="C34" s="17"/>
      <c r="D34" s="22" t="str">
        <f>IF(E34="・","・","■")</f>
        <v>■</v>
      </c>
      <c r="E34" s="12" t="s">
        <v>6</v>
      </c>
      <c r="F34" s="20" t="s">
        <v>49</v>
      </c>
      <c r="G34" s="14"/>
    </row>
    <row r="35" spans="2:12" s="8" customFormat="1" ht="30" customHeight="1" x14ac:dyDescent="0.15">
      <c r="B35" s="16"/>
      <c r="C35" s="17"/>
      <c r="D35" s="22" t="str">
        <f>IF(E35="・","・","■")</f>
        <v>■</v>
      </c>
      <c r="E35" s="12" t="s">
        <v>6</v>
      </c>
      <c r="F35" s="20" t="s">
        <v>50</v>
      </c>
      <c r="G35" s="14"/>
    </row>
    <row r="36" spans="2:12" s="8" customFormat="1" ht="30" customHeight="1" x14ac:dyDescent="0.15">
      <c r="B36" s="16"/>
      <c r="C36" s="17"/>
      <c r="D36" s="18"/>
      <c r="E36" s="12" t="s">
        <v>6</v>
      </c>
      <c r="F36" s="20" t="s">
        <v>51</v>
      </c>
      <c r="G36" s="14"/>
    </row>
    <row r="37" spans="2:12" s="8" customFormat="1" ht="30" customHeight="1" x14ac:dyDescent="0.15">
      <c r="B37" s="16"/>
      <c r="C37" s="17"/>
      <c r="D37" s="18"/>
      <c r="E37" s="12" t="s">
        <v>8</v>
      </c>
      <c r="F37" s="20" t="s">
        <v>52</v>
      </c>
      <c r="G37" s="14"/>
    </row>
    <row r="38" spans="2:12" s="8" customFormat="1" ht="30" customHeight="1" x14ac:dyDescent="0.15">
      <c r="B38" s="16"/>
      <c r="C38" s="17"/>
      <c r="D38" s="18"/>
      <c r="E38" s="12" t="s">
        <v>8</v>
      </c>
      <c r="F38" s="20" t="s">
        <v>53</v>
      </c>
      <c r="G38" s="14"/>
    </row>
    <row r="39" spans="2:12" s="8" customFormat="1" ht="30" customHeight="1" x14ac:dyDescent="0.15">
      <c r="B39" s="16"/>
      <c r="C39" s="17"/>
      <c r="D39" s="22" t="str">
        <f>IF(E39="・","・","■")</f>
        <v>■</v>
      </c>
      <c r="E39" s="12" t="s">
        <v>8</v>
      </c>
      <c r="F39" s="19" t="s">
        <v>54</v>
      </c>
      <c r="G39" s="14"/>
    </row>
    <row r="40" spans="2:12" s="8" customFormat="1" ht="30" customHeight="1" x14ac:dyDescent="0.15">
      <c r="B40" s="16"/>
      <c r="C40" s="17"/>
      <c r="D40" s="22" t="str">
        <f>IF(E40="・","・","■")</f>
        <v>・</v>
      </c>
      <c r="E40" s="12" t="s">
        <v>17</v>
      </c>
      <c r="F40" s="20" t="s">
        <v>55</v>
      </c>
      <c r="G40" s="14"/>
      <c r="I40" s="23" t="s">
        <v>19</v>
      </c>
      <c r="J40" s="23" t="s">
        <v>20</v>
      </c>
      <c r="K40" s="23" t="s">
        <v>21</v>
      </c>
      <c r="L40" s="23" t="s">
        <v>22</v>
      </c>
    </row>
    <row r="41" spans="2:12" s="8" customFormat="1" ht="30" customHeight="1" thickBot="1" x14ac:dyDescent="0.2">
      <c r="B41" s="16"/>
      <c r="C41" s="17"/>
      <c r="D41" s="18"/>
      <c r="E41" s="18" t="s">
        <v>23</v>
      </c>
      <c r="F41" s="70"/>
      <c r="G41" s="14"/>
      <c r="I41" s="23">
        <f>COUNTIF(E28:E40,"■")</f>
        <v>8</v>
      </c>
      <c r="J41" s="23">
        <f>COUNTIF(E28:E40,"□")</f>
        <v>4</v>
      </c>
      <c r="K41" s="23">
        <f>SUM(I41:J41)</f>
        <v>12</v>
      </c>
      <c r="L41" s="23">
        <f>IF(K41=0,"-",ROUND(I41/K41*100,1))</f>
        <v>66.7</v>
      </c>
    </row>
    <row r="42" spans="2:12" s="8" customFormat="1" ht="30" customHeight="1" x14ac:dyDescent="0.15">
      <c r="B42" s="16"/>
      <c r="C42" s="18"/>
      <c r="D42" s="71"/>
      <c r="E42" s="72"/>
      <c r="F42" s="27" t="s">
        <v>24</v>
      </c>
      <c r="G42" s="28"/>
    </row>
    <row r="43" spans="2:12" s="8" customFormat="1" ht="30" customHeight="1" x14ac:dyDescent="0.15">
      <c r="B43" s="29"/>
      <c r="C43" s="18"/>
      <c r="D43" s="29"/>
      <c r="E43" s="30" t="s">
        <v>17</v>
      </c>
      <c r="F43" s="20" t="s">
        <v>56</v>
      </c>
      <c r="G43" s="14"/>
    </row>
    <row r="44" spans="2:12" s="8" customFormat="1" ht="30" customHeight="1" x14ac:dyDescent="0.15">
      <c r="B44" s="16"/>
      <c r="C44" s="18"/>
      <c r="D44" s="29"/>
      <c r="E44" s="22"/>
      <c r="F44" s="20" t="s">
        <v>26</v>
      </c>
      <c r="G44" s="28"/>
    </row>
    <row r="45" spans="2:12" s="8" customFormat="1" ht="30" customHeight="1" thickBot="1" x14ac:dyDescent="0.2">
      <c r="B45" s="31"/>
      <c r="C45" s="73"/>
      <c r="D45" s="31"/>
      <c r="E45" s="34" t="s">
        <v>17</v>
      </c>
      <c r="F45" s="56" t="s">
        <v>57</v>
      </c>
      <c r="G45" s="14"/>
    </row>
    <row r="46" spans="2:12" s="8" customFormat="1" ht="30" customHeight="1" thickBot="1" x14ac:dyDescent="0.2">
      <c r="B46" s="74" t="s">
        <v>19</v>
      </c>
      <c r="C46" s="75"/>
      <c r="D46" s="75"/>
      <c r="E46" s="75"/>
      <c r="F46" s="76"/>
      <c r="G46" s="14"/>
    </row>
    <row r="47" spans="2:12" s="8" customFormat="1" ht="30" customHeight="1" thickBot="1" x14ac:dyDescent="0.2">
      <c r="B47" s="77" t="s">
        <v>58</v>
      </c>
      <c r="C47" s="78"/>
      <c r="D47" s="53"/>
      <c r="E47" s="53"/>
      <c r="F47" s="79"/>
      <c r="G47" s="14"/>
    </row>
    <row r="48" spans="2:12" s="8" customFormat="1" ht="24.95" customHeight="1" x14ac:dyDescent="0.15">
      <c r="B48" s="43" t="s">
        <v>59</v>
      </c>
      <c r="C48" s="44"/>
      <c r="D48" s="45"/>
      <c r="E48" s="46" t="s">
        <v>30</v>
      </c>
      <c r="F48" s="47" t="s">
        <v>60</v>
      </c>
      <c r="G48" s="14"/>
    </row>
    <row r="49" spans="2:7" s="8" customFormat="1" ht="24.95" customHeight="1" x14ac:dyDescent="0.15">
      <c r="B49" s="48" t="s">
        <v>61</v>
      </c>
      <c r="C49" s="49"/>
      <c r="D49" s="50"/>
      <c r="E49" s="51" t="s">
        <v>33</v>
      </c>
      <c r="F49" s="19" t="s">
        <v>34</v>
      </c>
      <c r="G49" s="14"/>
    </row>
    <row r="50" spans="2:7" s="8" customFormat="1" ht="24.95" customHeight="1" x14ac:dyDescent="0.15">
      <c r="B50" s="48" t="s">
        <v>62</v>
      </c>
      <c r="C50" s="49"/>
      <c r="D50" s="50"/>
      <c r="E50" s="51" t="s">
        <v>36</v>
      </c>
      <c r="F50" s="19" t="str">
        <f>"評価値（ "&amp;TEXT(L41,"0.0")&amp;" ％）＝（評価数 "&amp;TEXT(I41,0)&amp;" ／対象評価項目数 "&amp;TEXT(K41,0)&amp;" ）×100"</f>
        <v>評価値（ 66.7 ％）＝（評価数 8 ／対象評価項目数 12 ）×100</v>
      </c>
      <c r="G50" s="62"/>
    </row>
    <row r="51" spans="2:7" s="8" customFormat="1" ht="24.95" customHeight="1" thickBot="1" x14ac:dyDescent="0.2">
      <c r="B51" s="52" t="s">
        <v>63</v>
      </c>
      <c r="C51" s="53"/>
      <c r="D51" s="54"/>
      <c r="E51" s="55"/>
      <c r="F51" s="56"/>
      <c r="G51" s="62"/>
    </row>
    <row r="52" spans="2:7" s="8" customFormat="1" ht="24.95" customHeight="1" thickBot="1" x14ac:dyDescent="0.2">
      <c r="B52" s="57"/>
      <c r="C52" s="58" t="s">
        <v>38</v>
      </c>
      <c r="D52" s="59" t="str">
        <f>IF(OR(E43="■",E45="■",L41&lt;60),"d",IF(L41&lt;80,"c",IF(L41&lt;90,"b","a")))</f>
        <v>c</v>
      </c>
      <c r="E52" s="60" t="s">
        <v>39</v>
      </c>
      <c r="F52" s="61" t="str">
        <f>"項目　"&amp;TEXT(L41,"0.0")&amp;"　％"</f>
        <v>項目　66.7　％</v>
      </c>
      <c r="G52" s="14"/>
    </row>
    <row r="53" spans="2:7" s="8" customFormat="1" ht="30" customHeight="1" x14ac:dyDescent="0.15">
      <c r="B53" s="44" t="s">
        <v>64</v>
      </c>
      <c r="C53" s="45"/>
      <c r="D53" s="45"/>
      <c r="E53" s="45"/>
      <c r="F53" s="45"/>
      <c r="G53" s="62"/>
    </row>
    <row r="54" spans="2:7" s="8" customFormat="1" ht="30" customHeight="1" x14ac:dyDescent="0.15">
      <c r="B54" s="49" t="s">
        <v>65</v>
      </c>
      <c r="C54" s="50"/>
      <c r="D54" s="50"/>
      <c r="E54" s="50"/>
      <c r="F54" s="50"/>
      <c r="G54" s="62"/>
    </row>
    <row r="55" spans="2:7" s="8" customFormat="1" ht="30" customHeight="1" x14ac:dyDescent="0.15">
      <c r="B55" s="49" t="s">
        <v>66</v>
      </c>
      <c r="C55" s="50"/>
      <c r="D55" s="50"/>
      <c r="E55" s="50"/>
      <c r="F55" s="50"/>
      <c r="G55" s="62"/>
    </row>
    <row r="56" spans="2:7" s="8" customFormat="1" ht="30" customHeight="1" thickBot="1" x14ac:dyDescent="0.2">
      <c r="C56" s="80"/>
      <c r="D56" s="80"/>
      <c r="E56" s="80"/>
      <c r="F56" s="81"/>
      <c r="G56" s="82"/>
    </row>
    <row r="57" spans="2:7" s="8" customFormat="1" ht="30" customHeight="1" x14ac:dyDescent="0.15">
      <c r="B57" s="4" t="s">
        <v>0</v>
      </c>
      <c r="C57" s="5" t="s">
        <v>1</v>
      </c>
      <c r="D57" s="5" t="s">
        <v>2</v>
      </c>
      <c r="E57" s="5"/>
      <c r="F57" s="6" t="s">
        <v>3</v>
      </c>
      <c r="G57" s="7"/>
    </row>
    <row r="58" spans="2:7" s="8" customFormat="1" ht="30" customHeight="1" x14ac:dyDescent="0.15">
      <c r="B58" s="9" t="s">
        <v>67</v>
      </c>
      <c r="C58" s="10" t="s">
        <v>68</v>
      </c>
      <c r="D58" s="11"/>
      <c r="E58" s="12" t="s">
        <v>6</v>
      </c>
      <c r="F58" s="83" t="s">
        <v>69</v>
      </c>
      <c r="G58" s="14"/>
    </row>
    <row r="59" spans="2:7" s="8" customFormat="1" ht="30" customHeight="1" x14ac:dyDescent="0.15">
      <c r="B59" s="16"/>
      <c r="C59" s="17"/>
      <c r="D59" s="18"/>
      <c r="E59" s="12" t="s">
        <v>6</v>
      </c>
      <c r="F59" s="19" t="s">
        <v>70</v>
      </c>
      <c r="G59" s="14"/>
    </row>
    <row r="60" spans="2:7" s="8" customFormat="1" ht="30" customHeight="1" x14ac:dyDescent="0.15">
      <c r="B60" s="16"/>
      <c r="C60" s="17"/>
      <c r="D60" s="18"/>
      <c r="E60" s="12" t="s">
        <v>6</v>
      </c>
      <c r="F60" s="19" t="s">
        <v>71</v>
      </c>
      <c r="G60" s="14"/>
    </row>
    <row r="61" spans="2:7" s="8" customFormat="1" ht="30" customHeight="1" x14ac:dyDescent="0.15">
      <c r="B61" s="16"/>
      <c r="C61" s="17"/>
      <c r="D61" s="18"/>
      <c r="E61" s="12" t="s">
        <v>6</v>
      </c>
      <c r="F61" s="19" t="s">
        <v>72</v>
      </c>
      <c r="G61" s="14"/>
    </row>
    <row r="62" spans="2:7" s="8" customFormat="1" ht="30" customHeight="1" x14ac:dyDescent="0.15">
      <c r="B62" s="16"/>
      <c r="C62" s="17"/>
      <c r="D62" s="18"/>
      <c r="E62" s="12" t="s">
        <v>6</v>
      </c>
      <c r="F62" s="19" t="s">
        <v>73</v>
      </c>
      <c r="G62" s="14"/>
    </row>
    <row r="63" spans="2:7" s="8" customFormat="1" ht="30" customHeight="1" x14ac:dyDescent="0.15">
      <c r="B63" s="16"/>
      <c r="C63" s="17"/>
      <c r="D63" s="18"/>
      <c r="E63" s="12" t="s">
        <v>6</v>
      </c>
      <c r="F63" s="19" t="s">
        <v>74</v>
      </c>
      <c r="G63" s="14"/>
    </row>
    <row r="64" spans="2:7" s="8" customFormat="1" ht="30" customHeight="1" x14ac:dyDescent="0.15">
      <c r="B64" s="16"/>
      <c r="C64" s="17"/>
      <c r="D64" s="18"/>
      <c r="E64" s="12" t="s">
        <v>6</v>
      </c>
      <c r="F64" s="19" t="s">
        <v>75</v>
      </c>
      <c r="G64" s="14"/>
    </row>
    <row r="65" spans="2:12" s="8" customFormat="1" ht="30" customHeight="1" x14ac:dyDescent="0.15">
      <c r="B65" s="16"/>
      <c r="C65" s="17"/>
      <c r="D65" s="18"/>
      <c r="E65" s="12" t="s">
        <v>6</v>
      </c>
      <c r="F65" s="19" t="s">
        <v>76</v>
      </c>
      <c r="G65" s="14"/>
    </row>
    <row r="66" spans="2:12" s="8" customFormat="1" ht="30" customHeight="1" x14ac:dyDescent="0.15">
      <c r="B66" s="16"/>
      <c r="C66" s="17"/>
      <c r="D66" s="18"/>
      <c r="E66" s="12" t="s">
        <v>6</v>
      </c>
      <c r="F66" s="19" t="s">
        <v>77</v>
      </c>
      <c r="G66" s="14"/>
    </row>
    <row r="67" spans="2:12" s="8" customFormat="1" ht="30" customHeight="1" x14ac:dyDescent="0.15">
      <c r="B67" s="16"/>
      <c r="C67" s="17"/>
      <c r="D67" s="18"/>
      <c r="E67" s="12" t="s">
        <v>6</v>
      </c>
      <c r="F67" s="19" t="s">
        <v>78</v>
      </c>
      <c r="G67" s="14"/>
    </row>
    <row r="68" spans="2:12" s="8" customFormat="1" ht="30" customHeight="1" x14ac:dyDescent="0.15">
      <c r="B68" s="16"/>
      <c r="C68" s="17"/>
      <c r="D68" s="18"/>
      <c r="E68" s="12" t="s">
        <v>6</v>
      </c>
      <c r="F68" s="19" t="s">
        <v>79</v>
      </c>
      <c r="G68" s="14"/>
    </row>
    <row r="69" spans="2:12" s="8" customFormat="1" ht="30" customHeight="1" x14ac:dyDescent="0.15">
      <c r="B69" s="16"/>
      <c r="C69" s="17"/>
      <c r="D69" s="18"/>
      <c r="E69" s="12" t="s">
        <v>8</v>
      </c>
      <c r="F69" s="19" t="s">
        <v>80</v>
      </c>
      <c r="G69" s="14"/>
    </row>
    <row r="70" spans="2:12" s="8" customFormat="1" ht="30" customHeight="1" x14ac:dyDescent="0.15">
      <c r="B70" s="16"/>
      <c r="C70" s="17"/>
      <c r="D70" s="18"/>
      <c r="E70" s="12" t="s">
        <v>8</v>
      </c>
      <c r="F70" s="19" t="s">
        <v>81</v>
      </c>
      <c r="G70" s="14"/>
    </row>
    <row r="71" spans="2:12" s="8" customFormat="1" ht="30" customHeight="1" x14ac:dyDescent="0.15">
      <c r="B71" s="16"/>
      <c r="C71" s="17"/>
      <c r="D71" s="22" t="str">
        <f>IF(E71="・","・","■")</f>
        <v>■</v>
      </c>
      <c r="E71" s="12" t="s">
        <v>8</v>
      </c>
      <c r="F71" s="19" t="s">
        <v>82</v>
      </c>
      <c r="G71" s="14"/>
    </row>
    <row r="72" spans="2:12" s="8" customFormat="1" ht="30" customHeight="1" x14ac:dyDescent="0.15">
      <c r="B72" s="16"/>
      <c r="C72" s="17"/>
      <c r="D72" s="84"/>
      <c r="E72" s="12" t="s">
        <v>8</v>
      </c>
      <c r="F72" s="19" t="s">
        <v>83</v>
      </c>
      <c r="G72" s="14"/>
    </row>
    <row r="73" spans="2:12" s="8" customFormat="1" ht="30" customHeight="1" x14ac:dyDescent="0.15">
      <c r="B73" s="16"/>
      <c r="C73" s="17"/>
      <c r="D73" s="22" t="str">
        <f>IF(E73="・","・","■")</f>
        <v>■</v>
      </c>
      <c r="E73" s="12" t="s">
        <v>8</v>
      </c>
      <c r="F73" s="19" t="s">
        <v>84</v>
      </c>
      <c r="G73" s="14"/>
    </row>
    <row r="74" spans="2:12" s="8" customFormat="1" ht="30" customHeight="1" x14ac:dyDescent="0.15">
      <c r="B74" s="16"/>
      <c r="C74" s="17"/>
      <c r="D74" s="22" t="str">
        <f>IF(E74="・","・","■")</f>
        <v>・</v>
      </c>
      <c r="E74" s="12" t="s">
        <v>17</v>
      </c>
      <c r="F74" s="20" t="s">
        <v>85</v>
      </c>
      <c r="G74" s="14"/>
      <c r="I74" s="23" t="s">
        <v>19</v>
      </c>
      <c r="J74" s="23" t="s">
        <v>20</v>
      </c>
      <c r="K74" s="23" t="s">
        <v>21</v>
      </c>
      <c r="L74" s="23" t="s">
        <v>22</v>
      </c>
    </row>
    <row r="75" spans="2:12" s="8" customFormat="1" ht="30" customHeight="1" thickBot="1" x14ac:dyDescent="0.2">
      <c r="B75" s="16"/>
      <c r="C75" s="17"/>
      <c r="D75" s="17"/>
      <c r="E75" s="18" t="s">
        <v>23</v>
      </c>
      <c r="F75" s="70"/>
      <c r="G75" s="14"/>
      <c r="I75" s="23">
        <f>COUNTIF(E58:E74,"■")</f>
        <v>11</v>
      </c>
      <c r="J75" s="23">
        <f>COUNTIF(E58:E74,"□")</f>
        <v>5</v>
      </c>
      <c r="K75" s="23">
        <f>SUM(I75:J75)</f>
        <v>16</v>
      </c>
      <c r="L75" s="23">
        <f>IF(K75=0,"-",ROUND(I75/K75*100,1))</f>
        <v>68.8</v>
      </c>
    </row>
    <row r="76" spans="2:12" s="8" customFormat="1" ht="30" customHeight="1" x14ac:dyDescent="0.15">
      <c r="B76" s="16"/>
      <c r="C76" s="18"/>
      <c r="D76" s="85"/>
      <c r="E76" s="72"/>
      <c r="F76" s="27" t="s">
        <v>24</v>
      </c>
      <c r="G76" s="28"/>
    </row>
    <row r="77" spans="2:12" s="8" customFormat="1" ht="30" customHeight="1" x14ac:dyDescent="0.15">
      <c r="B77" s="29"/>
      <c r="C77" s="18"/>
      <c r="D77" s="29"/>
      <c r="E77" s="30" t="s">
        <v>17</v>
      </c>
      <c r="F77" s="20" t="s">
        <v>86</v>
      </c>
      <c r="G77" s="14"/>
    </row>
    <row r="78" spans="2:12" s="8" customFormat="1" ht="30" customHeight="1" x14ac:dyDescent="0.15">
      <c r="B78" s="16"/>
      <c r="C78" s="18"/>
      <c r="D78" s="29"/>
      <c r="E78" s="22"/>
      <c r="F78" s="20" t="s">
        <v>26</v>
      </c>
      <c r="G78" s="28"/>
    </row>
    <row r="79" spans="2:12" s="8" customFormat="1" ht="30" customHeight="1" thickBot="1" x14ac:dyDescent="0.2">
      <c r="B79" s="31"/>
      <c r="C79" s="73"/>
      <c r="D79" s="31"/>
      <c r="E79" s="34" t="s">
        <v>17</v>
      </c>
      <c r="F79" s="24" t="s">
        <v>87</v>
      </c>
      <c r="G79" s="14"/>
    </row>
    <row r="80" spans="2:12" s="8" customFormat="1" ht="30" customHeight="1" thickBot="1" x14ac:dyDescent="0.2">
      <c r="B80" s="86" t="s">
        <v>19</v>
      </c>
      <c r="C80" s="87"/>
      <c r="D80" s="87"/>
      <c r="E80" s="87"/>
      <c r="F80" s="88"/>
      <c r="G80" s="14"/>
    </row>
    <row r="81" spans="2:7" s="8" customFormat="1" ht="30" customHeight="1" thickBot="1" x14ac:dyDescent="0.2">
      <c r="B81" s="40" t="s">
        <v>88</v>
      </c>
      <c r="C81" s="41"/>
      <c r="D81" s="41"/>
      <c r="E81" s="41"/>
      <c r="F81" s="42"/>
      <c r="G81" s="14"/>
    </row>
    <row r="82" spans="2:7" s="8" customFormat="1" ht="24.95" customHeight="1" x14ac:dyDescent="0.15">
      <c r="B82" s="89" t="s">
        <v>89</v>
      </c>
      <c r="C82" s="90"/>
      <c r="D82" s="45"/>
      <c r="E82" s="46" t="s">
        <v>30</v>
      </c>
      <c r="F82" s="47" t="s">
        <v>60</v>
      </c>
      <c r="G82" s="14"/>
    </row>
    <row r="83" spans="2:7" s="8" customFormat="1" ht="24.95" customHeight="1" x14ac:dyDescent="0.15">
      <c r="B83" s="91" t="s">
        <v>90</v>
      </c>
      <c r="C83" s="92"/>
      <c r="D83" s="50"/>
      <c r="E83" s="51" t="s">
        <v>33</v>
      </c>
      <c r="F83" s="19" t="s">
        <v>91</v>
      </c>
      <c r="G83" s="14"/>
    </row>
    <row r="84" spans="2:7" s="8" customFormat="1" ht="24.95" customHeight="1" x14ac:dyDescent="0.15">
      <c r="B84" s="93" t="s">
        <v>92</v>
      </c>
      <c r="C84" s="94"/>
      <c r="D84" s="94"/>
      <c r="E84" s="95" t="s">
        <v>36</v>
      </c>
      <c r="F84" s="19" t="str">
        <f>"評価値（ "&amp;TEXT(L75,"0.0")&amp;" ％）＝（評価数 "&amp;TEXT(I75,0)&amp;" ／対象評価項目数 "&amp;TEXT(K75,0)&amp;" ）×100"</f>
        <v>評価値（ 68.8 ％）＝（評価数 11 ／対象評価項目数 16 ）×100</v>
      </c>
      <c r="G84" s="14"/>
    </row>
    <row r="85" spans="2:7" s="8" customFormat="1" ht="24.95" customHeight="1" thickBot="1" x14ac:dyDescent="0.2">
      <c r="B85" s="96" t="s">
        <v>93</v>
      </c>
      <c r="C85" s="54"/>
      <c r="D85" s="54"/>
      <c r="E85" s="55"/>
      <c r="F85" s="56"/>
      <c r="G85" s="14"/>
    </row>
    <row r="86" spans="2:7" s="8" customFormat="1" ht="24.95" customHeight="1" thickBot="1" x14ac:dyDescent="0.2">
      <c r="B86" s="57"/>
      <c r="C86" s="58" t="s">
        <v>38</v>
      </c>
      <c r="D86" s="59" t="str">
        <f>IF(OR(E77="■",E79="■",L75&lt;60),"d",IF(L75&lt;80,"c",IF(L75&lt;90,"b","a")))</f>
        <v>c</v>
      </c>
      <c r="E86" s="60" t="s">
        <v>39</v>
      </c>
      <c r="F86" s="61" t="str">
        <f>"項目　"&amp;TEXT(L75,"0.0")&amp;"　％"</f>
        <v>項目　68.8　％</v>
      </c>
      <c r="G86" s="14"/>
    </row>
    <row r="87" spans="2:7" s="8" customFormat="1" ht="30" customHeight="1" x14ac:dyDescent="0.15">
      <c r="B87" s="44" t="s">
        <v>40</v>
      </c>
      <c r="C87" s="45"/>
      <c r="D87" s="45"/>
      <c r="E87" s="45"/>
      <c r="F87" s="45"/>
      <c r="G87" s="62"/>
    </row>
    <row r="88" spans="2:7" s="8" customFormat="1" ht="30" customHeight="1" thickBot="1" x14ac:dyDescent="0.2">
      <c r="B88" s="63"/>
      <c r="C88" s="64"/>
      <c r="D88" s="64"/>
      <c r="E88" s="64"/>
      <c r="F88" s="97"/>
      <c r="G88" s="62"/>
    </row>
    <row r="89" spans="2:7" s="8" customFormat="1" ht="30" customHeight="1" x14ac:dyDescent="0.15">
      <c r="B89" s="4" t="s">
        <v>0</v>
      </c>
      <c r="C89" s="5" t="s">
        <v>1</v>
      </c>
      <c r="D89" s="5" t="s">
        <v>2</v>
      </c>
      <c r="E89" s="5"/>
      <c r="F89" s="6" t="s">
        <v>3</v>
      </c>
      <c r="G89" s="62"/>
    </row>
    <row r="90" spans="2:7" s="8" customFormat="1" ht="30" customHeight="1" x14ac:dyDescent="0.15">
      <c r="B90" s="9" t="s">
        <v>67</v>
      </c>
      <c r="C90" s="67" t="s">
        <v>94</v>
      </c>
      <c r="D90" s="11"/>
      <c r="E90" s="68" t="s">
        <v>6</v>
      </c>
      <c r="F90" s="13" t="s">
        <v>95</v>
      </c>
      <c r="G90" s="14"/>
    </row>
    <row r="91" spans="2:7" s="8" customFormat="1" ht="30" customHeight="1" x14ac:dyDescent="0.15">
      <c r="B91" s="16"/>
      <c r="C91" s="17"/>
      <c r="D91" s="18"/>
      <c r="E91" s="12" t="s">
        <v>6</v>
      </c>
      <c r="F91" s="20" t="s">
        <v>96</v>
      </c>
      <c r="G91" s="14"/>
    </row>
    <row r="92" spans="2:7" s="8" customFormat="1" ht="30" customHeight="1" x14ac:dyDescent="0.15">
      <c r="B92" s="16"/>
      <c r="C92" s="17"/>
      <c r="D92" s="18"/>
      <c r="E92" s="12" t="s">
        <v>6</v>
      </c>
      <c r="F92" s="19" t="s">
        <v>97</v>
      </c>
      <c r="G92" s="14"/>
    </row>
    <row r="93" spans="2:7" s="8" customFormat="1" ht="30" customHeight="1" x14ac:dyDescent="0.15">
      <c r="B93" s="16"/>
      <c r="C93" s="17"/>
      <c r="D93" s="22" t="str">
        <f>IF(E93="・","・","■")</f>
        <v>■</v>
      </c>
      <c r="E93" s="12" t="s">
        <v>6</v>
      </c>
      <c r="F93" s="20" t="s">
        <v>98</v>
      </c>
      <c r="G93" s="14"/>
    </row>
    <row r="94" spans="2:7" s="8" customFormat="1" ht="30" customHeight="1" x14ac:dyDescent="0.15">
      <c r="B94" s="16"/>
      <c r="C94" s="17"/>
      <c r="D94" s="22" t="str">
        <f>IF(E94="・","・","■")</f>
        <v>■</v>
      </c>
      <c r="E94" s="12" t="s">
        <v>6</v>
      </c>
      <c r="F94" s="20" t="s">
        <v>99</v>
      </c>
      <c r="G94" s="14"/>
    </row>
    <row r="95" spans="2:7" s="8" customFormat="1" ht="30" customHeight="1" x14ac:dyDescent="0.15">
      <c r="B95" s="16"/>
      <c r="C95" s="17"/>
      <c r="D95" s="18"/>
      <c r="E95" s="12" t="s">
        <v>6</v>
      </c>
      <c r="F95" s="20" t="s">
        <v>100</v>
      </c>
      <c r="G95" s="14"/>
    </row>
    <row r="96" spans="2:7" s="8" customFormat="1" ht="30" customHeight="1" x14ac:dyDescent="0.15">
      <c r="B96" s="16"/>
      <c r="C96" s="17"/>
      <c r="D96" s="18"/>
      <c r="E96" s="12" t="s">
        <v>6</v>
      </c>
      <c r="F96" s="20" t="s">
        <v>101</v>
      </c>
      <c r="G96" s="14"/>
    </row>
    <row r="97" spans="2:12" s="8" customFormat="1" ht="30" customHeight="1" x14ac:dyDescent="0.15">
      <c r="B97" s="16"/>
      <c r="C97" s="17"/>
      <c r="D97" s="18"/>
      <c r="E97" s="12" t="s">
        <v>6</v>
      </c>
      <c r="F97" s="20" t="s">
        <v>102</v>
      </c>
      <c r="G97" s="14"/>
    </row>
    <row r="98" spans="2:12" s="8" customFormat="1" ht="30" customHeight="1" x14ac:dyDescent="0.15">
      <c r="B98" s="16"/>
      <c r="C98" s="17"/>
      <c r="D98" s="22" t="str">
        <f>IF(E98="・","・","■")</f>
        <v>■</v>
      </c>
      <c r="E98" s="12" t="s">
        <v>8</v>
      </c>
      <c r="F98" s="19" t="s">
        <v>103</v>
      </c>
      <c r="G98" s="14"/>
    </row>
    <row r="99" spans="2:12" s="8" customFormat="1" ht="30" customHeight="1" x14ac:dyDescent="0.15">
      <c r="B99" s="16"/>
      <c r="C99" s="17"/>
      <c r="D99" s="22" t="str">
        <f>IF(E99="・","・","■")</f>
        <v>・</v>
      </c>
      <c r="E99" s="12" t="s">
        <v>17</v>
      </c>
      <c r="F99" s="20" t="s">
        <v>18</v>
      </c>
      <c r="G99" s="14"/>
      <c r="I99" s="23" t="s">
        <v>19</v>
      </c>
      <c r="J99" s="23" t="s">
        <v>20</v>
      </c>
      <c r="K99" s="23" t="s">
        <v>21</v>
      </c>
      <c r="L99" s="23" t="s">
        <v>22</v>
      </c>
    </row>
    <row r="100" spans="2:12" s="8" customFormat="1" ht="30" customHeight="1" thickBot="1" x14ac:dyDescent="0.2">
      <c r="B100" s="29"/>
      <c r="C100" s="17"/>
      <c r="D100" s="98"/>
      <c r="E100" s="18" t="s">
        <v>23</v>
      </c>
      <c r="F100" s="70"/>
      <c r="G100" s="14"/>
      <c r="I100" s="23">
        <f>COUNTIF(E90:E99,"■")</f>
        <v>8</v>
      </c>
      <c r="J100" s="23">
        <f>COUNTIF(E90:E99,"□")</f>
        <v>1</v>
      </c>
      <c r="K100" s="23">
        <f>SUM(I100:J100)</f>
        <v>9</v>
      </c>
      <c r="L100" s="23">
        <f>IF(K100=0,"-",ROUND(I100/K100*100,1))</f>
        <v>88.9</v>
      </c>
    </row>
    <row r="101" spans="2:12" s="8" customFormat="1" ht="30" customHeight="1" x14ac:dyDescent="0.15">
      <c r="B101" s="16"/>
      <c r="C101" s="18"/>
      <c r="D101" s="85"/>
      <c r="E101" s="72"/>
      <c r="F101" s="27" t="s">
        <v>24</v>
      </c>
      <c r="G101" s="28"/>
    </row>
    <row r="102" spans="2:12" s="8" customFormat="1" ht="30" customHeight="1" x14ac:dyDescent="0.15">
      <c r="B102" s="29"/>
      <c r="C102" s="18"/>
      <c r="D102" s="29"/>
      <c r="E102" s="30" t="s">
        <v>17</v>
      </c>
      <c r="F102" s="20" t="s">
        <v>104</v>
      </c>
      <c r="G102" s="14"/>
    </row>
    <row r="103" spans="2:12" s="8" customFormat="1" ht="30" customHeight="1" x14ac:dyDescent="0.15">
      <c r="B103" s="16"/>
      <c r="C103" s="18"/>
      <c r="D103" s="29"/>
      <c r="E103" s="22"/>
      <c r="F103" s="20" t="s">
        <v>26</v>
      </c>
      <c r="G103" s="28"/>
    </row>
    <row r="104" spans="2:12" s="8" customFormat="1" ht="30" customHeight="1" thickBot="1" x14ac:dyDescent="0.2">
      <c r="B104" s="31"/>
      <c r="C104" s="73"/>
      <c r="D104" s="31"/>
      <c r="E104" s="34" t="s">
        <v>17</v>
      </c>
      <c r="F104" s="24" t="s">
        <v>105</v>
      </c>
      <c r="G104" s="14"/>
    </row>
    <row r="105" spans="2:12" s="8" customFormat="1" ht="30" customHeight="1" thickBot="1" x14ac:dyDescent="0.2">
      <c r="B105" s="74" t="s">
        <v>19</v>
      </c>
      <c r="C105" s="75"/>
      <c r="D105" s="75"/>
      <c r="E105" s="75"/>
      <c r="F105" s="76"/>
      <c r="G105" s="14"/>
    </row>
    <row r="106" spans="2:12" s="8" customFormat="1" ht="30" customHeight="1" thickBot="1" x14ac:dyDescent="0.2">
      <c r="B106" s="40" t="s">
        <v>106</v>
      </c>
      <c r="C106" s="41"/>
      <c r="D106" s="41"/>
      <c r="E106" s="41"/>
      <c r="F106" s="42"/>
      <c r="G106" s="28"/>
    </row>
    <row r="107" spans="2:12" s="8" customFormat="1" ht="24.95" customHeight="1" x14ac:dyDescent="0.15">
      <c r="B107" s="43" t="s">
        <v>107</v>
      </c>
      <c r="C107" s="44"/>
      <c r="D107" s="45"/>
      <c r="E107" s="46" t="s">
        <v>30</v>
      </c>
      <c r="F107" s="47" t="s">
        <v>60</v>
      </c>
      <c r="G107" s="28"/>
    </row>
    <row r="108" spans="2:12" s="8" customFormat="1" ht="24.95" customHeight="1" x14ac:dyDescent="0.15">
      <c r="B108" s="48" t="s">
        <v>108</v>
      </c>
      <c r="C108" s="49"/>
      <c r="D108" s="50"/>
      <c r="E108" s="51" t="s">
        <v>33</v>
      </c>
      <c r="F108" s="19" t="s">
        <v>34</v>
      </c>
      <c r="G108" s="28"/>
    </row>
    <row r="109" spans="2:12" s="8" customFormat="1" ht="24.95" customHeight="1" x14ac:dyDescent="0.15">
      <c r="B109" s="48" t="s">
        <v>109</v>
      </c>
      <c r="C109" s="49"/>
      <c r="D109" s="50"/>
      <c r="E109" s="51" t="s">
        <v>36</v>
      </c>
      <c r="F109" s="19" t="str">
        <f>"評価値（ "&amp;TEXT(L100,"0.0")&amp;" ％）＝（評価数 "&amp;TEXT(I100,0)&amp;" ／対象評価項目数 "&amp;TEXT(K100,0)&amp;" ）×100"</f>
        <v>評価値（ 88.9 ％）＝（評価数 8 ／対象評価項目数 9 ）×100</v>
      </c>
      <c r="G109" s="14"/>
    </row>
    <row r="110" spans="2:12" s="8" customFormat="1" ht="24.95" customHeight="1" thickBot="1" x14ac:dyDescent="0.2">
      <c r="B110" s="52" t="s">
        <v>110</v>
      </c>
      <c r="C110" s="53"/>
      <c r="D110" s="54"/>
      <c r="E110" s="55"/>
      <c r="F110" s="56"/>
      <c r="G110" s="14"/>
    </row>
    <row r="111" spans="2:12" s="8" customFormat="1" ht="24.95" customHeight="1" thickBot="1" x14ac:dyDescent="0.2">
      <c r="B111" s="57"/>
      <c r="C111" s="58" t="s">
        <v>38</v>
      </c>
      <c r="D111" s="59" t="str">
        <f>IF(OR(E102="■",E104="■",L100&lt;60),"d",IF(L100&lt;80,"c",IF(L100&lt;90,"b","a")))</f>
        <v>b</v>
      </c>
      <c r="E111" s="60" t="s">
        <v>39</v>
      </c>
      <c r="F111" s="61" t="str">
        <f>"項目　"&amp;TEXT(L100,"0.0")&amp;"　％"</f>
        <v>項目　88.9　％</v>
      </c>
      <c r="G111" s="14"/>
    </row>
    <row r="112" spans="2:12" s="8" customFormat="1" ht="30" customHeight="1" x14ac:dyDescent="0.15">
      <c r="B112" s="44" t="s">
        <v>40</v>
      </c>
      <c r="C112" s="45"/>
      <c r="D112" s="45"/>
      <c r="E112" s="45"/>
      <c r="F112" s="45"/>
      <c r="G112" s="62"/>
    </row>
    <row r="113" spans="2:7" s="8" customFormat="1" ht="30" customHeight="1" thickBot="1" x14ac:dyDescent="0.2">
      <c r="B113" s="14"/>
      <c r="C113" s="14"/>
      <c r="D113" s="14"/>
      <c r="E113" s="14"/>
      <c r="F113" s="99"/>
      <c r="G113" s="14"/>
    </row>
    <row r="114" spans="2:7" s="8" customFormat="1" ht="30" customHeight="1" x14ac:dyDescent="0.15">
      <c r="B114" s="4" t="s">
        <v>0</v>
      </c>
      <c r="C114" s="5" t="s">
        <v>1</v>
      </c>
      <c r="D114" s="5" t="s">
        <v>2</v>
      </c>
      <c r="E114" s="5"/>
      <c r="F114" s="6" t="s">
        <v>3</v>
      </c>
      <c r="G114" s="7"/>
    </row>
    <row r="115" spans="2:7" s="8" customFormat="1" ht="30" customHeight="1" x14ac:dyDescent="0.15">
      <c r="B115" s="100" t="s">
        <v>67</v>
      </c>
      <c r="C115" s="10" t="s">
        <v>111</v>
      </c>
      <c r="D115" s="11"/>
      <c r="E115" s="68" t="s">
        <v>6</v>
      </c>
      <c r="F115" s="83" t="s">
        <v>112</v>
      </c>
      <c r="G115" s="14"/>
    </row>
    <row r="116" spans="2:7" s="8" customFormat="1" ht="30" customHeight="1" x14ac:dyDescent="0.15">
      <c r="B116" s="101"/>
      <c r="C116" s="67"/>
      <c r="D116" s="11"/>
      <c r="E116" s="12" t="s">
        <v>6</v>
      </c>
      <c r="F116" s="19" t="s">
        <v>113</v>
      </c>
      <c r="G116" s="14"/>
    </row>
    <row r="117" spans="2:7" s="8" customFormat="1" ht="30" customHeight="1" x14ac:dyDescent="0.15">
      <c r="B117" s="16"/>
      <c r="C117" s="17"/>
      <c r="D117" s="18"/>
      <c r="E117" s="12" t="s">
        <v>6</v>
      </c>
      <c r="F117" s="19" t="s">
        <v>114</v>
      </c>
      <c r="G117" s="14"/>
    </row>
    <row r="118" spans="2:7" s="8" customFormat="1" ht="30" customHeight="1" x14ac:dyDescent="0.15">
      <c r="B118" s="16"/>
      <c r="C118" s="17"/>
      <c r="D118" s="18"/>
      <c r="E118" s="12" t="s">
        <v>6</v>
      </c>
      <c r="F118" s="19" t="s">
        <v>115</v>
      </c>
      <c r="G118" s="14"/>
    </row>
    <row r="119" spans="2:7" s="8" customFormat="1" ht="30" customHeight="1" x14ac:dyDescent="0.15">
      <c r="B119" s="16"/>
      <c r="C119" s="17"/>
      <c r="D119" s="18"/>
      <c r="E119" s="12" t="s">
        <v>6</v>
      </c>
      <c r="F119" s="19" t="s">
        <v>116</v>
      </c>
      <c r="G119" s="14"/>
    </row>
    <row r="120" spans="2:7" s="8" customFormat="1" ht="30" customHeight="1" x14ac:dyDescent="0.15">
      <c r="B120" s="16"/>
      <c r="C120" s="17"/>
      <c r="D120" s="18"/>
      <c r="E120" s="12" t="s">
        <v>6</v>
      </c>
      <c r="F120" s="19" t="s">
        <v>117</v>
      </c>
      <c r="G120" s="14"/>
    </row>
    <row r="121" spans="2:7" s="8" customFormat="1" ht="30" customHeight="1" x14ac:dyDescent="0.15">
      <c r="B121" s="16"/>
      <c r="C121" s="17"/>
      <c r="D121" s="18"/>
      <c r="E121" s="12" t="s">
        <v>6</v>
      </c>
      <c r="F121" s="19" t="s">
        <v>118</v>
      </c>
      <c r="G121" s="14"/>
    </row>
    <row r="122" spans="2:7" s="8" customFormat="1" ht="30" customHeight="1" x14ac:dyDescent="0.15">
      <c r="B122" s="16"/>
      <c r="C122" s="17"/>
      <c r="D122" s="22" t="str">
        <f>IF(E122="・","・","■")</f>
        <v>■</v>
      </c>
      <c r="E122" s="12" t="s">
        <v>6</v>
      </c>
      <c r="F122" s="19" t="s">
        <v>119</v>
      </c>
      <c r="G122" s="14"/>
    </row>
    <row r="123" spans="2:7" s="8" customFormat="1" ht="30" customHeight="1" x14ac:dyDescent="0.15">
      <c r="B123" s="16"/>
      <c r="C123" s="17"/>
      <c r="D123" s="22" t="str">
        <f>IF(E123="・","・","■")</f>
        <v>・</v>
      </c>
      <c r="E123" s="12" t="s">
        <v>17</v>
      </c>
      <c r="F123" s="19" t="s">
        <v>120</v>
      </c>
      <c r="G123" s="14"/>
    </row>
    <row r="124" spans="2:7" s="8" customFormat="1" ht="30" customHeight="1" x14ac:dyDescent="0.15">
      <c r="B124" s="16"/>
      <c r="C124" s="17"/>
      <c r="D124" s="22" t="str">
        <f>IF(E124="・","・","■")</f>
        <v>■</v>
      </c>
      <c r="E124" s="12" t="s">
        <v>6</v>
      </c>
      <c r="F124" s="19" t="s">
        <v>121</v>
      </c>
      <c r="G124" s="14"/>
    </row>
    <row r="125" spans="2:7" s="8" customFormat="1" ht="30" customHeight="1" x14ac:dyDescent="0.15">
      <c r="B125" s="16"/>
      <c r="C125" s="17"/>
      <c r="D125" s="84"/>
      <c r="E125" s="12" t="s">
        <v>6</v>
      </c>
      <c r="F125" s="19" t="s">
        <v>122</v>
      </c>
      <c r="G125" s="14"/>
    </row>
    <row r="126" spans="2:7" s="8" customFormat="1" ht="30" customHeight="1" x14ac:dyDescent="0.15">
      <c r="B126" s="16"/>
      <c r="C126" s="17"/>
      <c r="D126" s="84"/>
      <c r="E126" s="12" t="s">
        <v>6</v>
      </c>
      <c r="F126" s="19" t="s">
        <v>123</v>
      </c>
      <c r="G126" s="14"/>
    </row>
    <row r="127" spans="2:7" s="8" customFormat="1" ht="30" customHeight="1" x14ac:dyDescent="0.15">
      <c r="B127" s="16"/>
      <c r="C127" s="17"/>
      <c r="D127" s="22" t="str">
        <f>IF(E127="・","・","■")</f>
        <v>■</v>
      </c>
      <c r="E127" s="12" t="s">
        <v>6</v>
      </c>
      <c r="F127" s="19" t="s">
        <v>124</v>
      </c>
      <c r="G127" s="14"/>
    </row>
    <row r="128" spans="2:7" s="8" customFormat="1" ht="30" customHeight="1" x14ac:dyDescent="0.15">
      <c r="B128" s="16"/>
      <c r="C128" s="17"/>
      <c r="D128" s="22" t="str">
        <f>IF(E128="・","・","■")</f>
        <v>■</v>
      </c>
      <c r="E128" s="12" t="s">
        <v>6</v>
      </c>
      <c r="F128" s="19" t="s">
        <v>125</v>
      </c>
      <c r="G128" s="14"/>
    </row>
    <row r="129" spans="2:12" s="8" customFormat="1" ht="30" customHeight="1" x14ac:dyDescent="0.15">
      <c r="B129" s="16"/>
      <c r="C129" s="17"/>
      <c r="D129" s="22" t="str">
        <f>IF(E129="・","・","■")</f>
        <v>・</v>
      </c>
      <c r="E129" s="12" t="s">
        <v>17</v>
      </c>
      <c r="F129" s="20" t="s">
        <v>126</v>
      </c>
      <c r="G129" s="14"/>
      <c r="I129" s="23" t="s">
        <v>19</v>
      </c>
      <c r="J129" s="23" t="s">
        <v>20</v>
      </c>
      <c r="K129" s="23" t="s">
        <v>21</v>
      </c>
      <c r="L129" s="23" t="s">
        <v>22</v>
      </c>
    </row>
    <row r="130" spans="2:12" s="8" customFormat="1" ht="30" customHeight="1" thickBot="1" x14ac:dyDescent="0.2">
      <c r="B130" s="16"/>
      <c r="C130" s="17"/>
      <c r="D130" s="18"/>
      <c r="E130" s="18" t="s">
        <v>23</v>
      </c>
      <c r="F130" s="24"/>
      <c r="G130" s="14"/>
      <c r="I130" s="23">
        <f>COUNTIF(E115:E129,"■")</f>
        <v>13</v>
      </c>
      <c r="J130" s="23">
        <f>COUNTIF(E115:E129,"□")</f>
        <v>0</v>
      </c>
      <c r="K130" s="23">
        <f>SUM(I130:J130)</f>
        <v>13</v>
      </c>
      <c r="L130" s="23">
        <f>IF(K130=0,"-",ROUND(I130/K130*100,1))</f>
        <v>100</v>
      </c>
    </row>
    <row r="131" spans="2:12" s="8" customFormat="1" ht="30" customHeight="1" x14ac:dyDescent="0.15">
      <c r="B131" s="29"/>
      <c r="C131" s="18"/>
      <c r="D131" s="102"/>
      <c r="E131" s="26"/>
      <c r="F131" s="27" t="s">
        <v>127</v>
      </c>
      <c r="G131" s="14"/>
    </row>
    <row r="132" spans="2:12" s="8" customFormat="1" ht="30" customHeight="1" x14ac:dyDescent="0.15">
      <c r="B132" s="29"/>
      <c r="C132" s="103"/>
      <c r="D132" s="29"/>
      <c r="E132" s="30" t="s">
        <v>17</v>
      </c>
      <c r="F132" s="19" t="s">
        <v>128</v>
      </c>
      <c r="G132" s="14"/>
    </row>
    <row r="133" spans="2:12" s="8" customFormat="1" ht="30" customHeight="1" x14ac:dyDescent="0.15">
      <c r="B133" s="16"/>
      <c r="C133" s="18"/>
      <c r="D133" s="29"/>
      <c r="E133" s="18"/>
      <c r="F133" s="20" t="s">
        <v>24</v>
      </c>
      <c r="G133" s="28"/>
    </row>
    <row r="134" spans="2:12" s="8" customFormat="1" ht="30" customHeight="1" x14ac:dyDescent="0.15">
      <c r="B134" s="29"/>
      <c r="C134" s="18"/>
      <c r="D134" s="29"/>
      <c r="E134" s="30" t="s">
        <v>17</v>
      </c>
      <c r="F134" s="19" t="s">
        <v>129</v>
      </c>
      <c r="G134" s="14"/>
    </row>
    <row r="135" spans="2:12" s="8" customFormat="1" ht="30" customHeight="1" x14ac:dyDescent="0.15">
      <c r="B135" s="16"/>
      <c r="C135" s="18"/>
      <c r="D135" s="29"/>
      <c r="E135" s="18"/>
      <c r="F135" s="20" t="s">
        <v>26</v>
      </c>
      <c r="G135" s="28"/>
    </row>
    <row r="136" spans="2:12" s="8" customFormat="1" ht="30" customHeight="1" thickBot="1" x14ac:dyDescent="0.2">
      <c r="B136" s="29"/>
      <c r="C136" s="18"/>
      <c r="D136" s="31"/>
      <c r="E136" s="34" t="s">
        <v>17</v>
      </c>
      <c r="F136" s="24" t="s">
        <v>130</v>
      </c>
      <c r="G136" s="14"/>
    </row>
    <row r="137" spans="2:12" s="8" customFormat="1" ht="30" customHeight="1" thickBot="1" x14ac:dyDescent="0.2">
      <c r="B137" s="74" t="s">
        <v>19</v>
      </c>
      <c r="C137" s="75"/>
      <c r="D137" s="75"/>
      <c r="E137" s="75"/>
      <c r="F137" s="76"/>
      <c r="G137" s="14"/>
    </row>
    <row r="138" spans="2:12" s="8" customFormat="1" ht="30" customHeight="1" thickBot="1" x14ac:dyDescent="0.2">
      <c r="B138" s="40" t="s">
        <v>131</v>
      </c>
      <c r="C138" s="41"/>
      <c r="D138" s="41"/>
      <c r="E138" s="41"/>
      <c r="F138" s="42"/>
      <c r="G138" s="14"/>
    </row>
    <row r="139" spans="2:12" s="8" customFormat="1" ht="24.95" customHeight="1" x14ac:dyDescent="0.15">
      <c r="B139" s="43" t="s">
        <v>107</v>
      </c>
      <c r="C139" s="44"/>
      <c r="D139" s="45"/>
      <c r="E139" s="46" t="s">
        <v>30</v>
      </c>
      <c r="F139" s="47" t="s">
        <v>132</v>
      </c>
      <c r="G139" s="14"/>
    </row>
    <row r="140" spans="2:12" s="8" customFormat="1" ht="24.95" customHeight="1" x14ac:dyDescent="0.15">
      <c r="B140" s="48" t="s">
        <v>108</v>
      </c>
      <c r="C140" s="49"/>
      <c r="D140" s="50"/>
      <c r="E140" s="51" t="s">
        <v>33</v>
      </c>
      <c r="F140" s="19" t="s">
        <v>91</v>
      </c>
      <c r="G140" s="14"/>
    </row>
    <row r="141" spans="2:12" s="8" customFormat="1" ht="24.95" customHeight="1" x14ac:dyDescent="0.15">
      <c r="B141" s="48" t="s">
        <v>109</v>
      </c>
      <c r="C141" s="49"/>
      <c r="D141" s="50"/>
      <c r="E141" s="51" t="s">
        <v>36</v>
      </c>
      <c r="F141" s="19" t="str">
        <f>"評価値（ "&amp;TEXT(L130,"0.0")&amp;" ％）＝（評価数 "&amp;TEXT(I130,0)&amp;" ／対象評価項目数 "&amp;TEXT(K130,0)&amp;" ）×100"</f>
        <v>評価値（ 100.0 ％）＝（評価数 13 ／対象評価項目数 13 ）×100</v>
      </c>
      <c r="G141" s="14"/>
    </row>
    <row r="142" spans="2:12" s="8" customFormat="1" ht="24.95" customHeight="1" thickBot="1" x14ac:dyDescent="0.2">
      <c r="B142" s="52" t="s">
        <v>110</v>
      </c>
      <c r="C142" s="53"/>
      <c r="D142" s="54"/>
      <c r="E142" s="55"/>
      <c r="F142" s="56"/>
      <c r="G142" s="14"/>
    </row>
    <row r="143" spans="2:12" s="8" customFormat="1" ht="24.95" customHeight="1" thickBot="1" x14ac:dyDescent="0.2">
      <c r="B143" s="57"/>
      <c r="C143" s="58" t="s">
        <v>38</v>
      </c>
      <c r="D143" s="59" t="str">
        <f>IF(OR(E132="■",E134="■",E136="■",L130&lt;60),"d",IF(L130&lt;80,"c",IF(L130&lt;90,"b","a")))</f>
        <v>a</v>
      </c>
      <c r="E143" s="60" t="s">
        <v>39</v>
      </c>
      <c r="F143" s="61" t="str">
        <f>"項目　"&amp;TEXT(L130,"0.0")&amp;"　％"</f>
        <v>項目　100.0　％</v>
      </c>
      <c r="G143" s="14"/>
    </row>
    <row r="144" spans="2:12" s="8" customFormat="1" ht="30" customHeight="1" x14ac:dyDescent="0.15">
      <c r="B144" s="44" t="s">
        <v>40</v>
      </c>
      <c r="C144" s="45"/>
      <c r="D144" s="45"/>
      <c r="E144" s="45"/>
      <c r="F144" s="45"/>
      <c r="G144" s="62"/>
    </row>
    <row r="145" spans="2:12" s="8" customFormat="1" ht="30" customHeight="1" thickBot="1" x14ac:dyDescent="0.2">
      <c r="B145" s="14"/>
      <c r="C145" s="7"/>
      <c r="D145" s="7"/>
      <c r="E145" s="7"/>
      <c r="F145" s="99"/>
      <c r="G145" s="62"/>
    </row>
    <row r="146" spans="2:12" s="8" customFormat="1" ht="30" customHeight="1" x14ac:dyDescent="0.15">
      <c r="B146" s="4" t="s">
        <v>0</v>
      </c>
      <c r="C146" s="5" t="s">
        <v>1</v>
      </c>
      <c r="D146" s="5" t="s">
        <v>2</v>
      </c>
      <c r="E146" s="5"/>
      <c r="F146" s="6" t="s">
        <v>3</v>
      </c>
      <c r="G146" s="62"/>
    </row>
    <row r="147" spans="2:12" s="8" customFormat="1" ht="30" customHeight="1" x14ac:dyDescent="0.15">
      <c r="B147" s="100" t="s">
        <v>67</v>
      </c>
      <c r="C147" s="10" t="s">
        <v>133</v>
      </c>
      <c r="D147" s="104" t="str">
        <f>IF(E147="・","・","■")</f>
        <v>■</v>
      </c>
      <c r="E147" s="68" t="s">
        <v>6</v>
      </c>
      <c r="F147" s="13" t="s">
        <v>134</v>
      </c>
      <c r="G147" s="14"/>
    </row>
    <row r="148" spans="2:12" s="8" customFormat="1" ht="30" customHeight="1" x14ac:dyDescent="0.15">
      <c r="B148" s="69"/>
      <c r="C148" s="67"/>
      <c r="D148" s="84"/>
      <c r="E148" s="12" t="s">
        <v>8</v>
      </c>
      <c r="F148" s="20" t="s">
        <v>135</v>
      </c>
      <c r="G148" s="14"/>
    </row>
    <row r="149" spans="2:12" s="8" customFormat="1" ht="30" customHeight="1" x14ac:dyDescent="0.15">
      <c r="B149" s="69"/>
      <c r="C149" s="67"/>
      <c r="D149" s="84"/>
      <c r="E149" s="12" t="s">
        <v>6</v>
      </c>
      <c r="F149" s="20" t="s">
        <v>136</v>
      </c>
      <c r="G149" s="14"/>
    </row>
    <row r="150" spans="2:12" s="8" customFormat="1" ht="30" customHeight="1" x14ac:dyDescent="0.15">
      <c r="B150" s="69"/>
      <c r="C150" s="67"/>
      <c r="D150" s="84"/>
      <c r="E150" s="12" t="s">
        <v>6</v>
      </c>
      <c r="F150" s="19" t="s">
        <v>137</v>
      </c>
      <c r="G150" s="14"/>
    </row>
    <row r="151" spans="2:12" s="8" customFormat="1" ht="30" customHeight="1" x14ac:dyDescent="0.15">
      <c r="B151" s="69"/>
      <c r="C151" s="67"/>
      <c r="D151" s="84"/>
      <c r="E151" s="12" t="s">
        <v>6</v>
      </c>
      <c r="F151" s="19" t="s">
        <v>138</v>
      </c>
      <c r="G151" s="14"/>
    </row>
    <row r="152" spans="2:12" s="8" customFormat="1" ht="30" customHeight="1" x14ac:dyDescent="0.15">
      <c r="B152" s="16"/>
      <c r="C152" s="17"/>
      <c r="D152" s="84"/>
      <c r="E152" s="12" t="s">
        <v>6</v>
      </c>
      <c r="F152" s="19" t="s">
        <v>139</v>
      </c>
      <c r="G152" s="14"/>
    </row>
    <row r="153" spans="2:12" s="8" customFormat="1" ht="30" customHeight="1" x14ac:dyDescent="0.15">
      <c r="B153" s="69"/>
      <c r="C153" s="67"/>
      <c r="D153" s="22" t="str">
        <f>IF(E153="・","・","■")</f>
        <v>■</v>
      </c>
      <c r="E153" s="12" t="s">
        <v>8</v>
      </c>
      <c r="F153" s="19" t="s">
        <v>140</v>
      </c>
      <c r="G153" s="14"/>
    </row>
    <row r="154" spans="2:12" s="8" customFormat="1" ht="30" customHeight="1" x14ac:dyDescent="0.15">
      <c r="B154" s="69"/>
      <c r="C154" s="67"/>
      <c r="D154" s="22" t="str">
        <f>IF(E154="・","・","■")</f>
        <v>・</v>
      </c>
      <c r="E154" s="12" t="s">
        <v>17</v>
      </c>
      <c r="F154" s="20" t="s">
        <v>141</v>
      </c>
      <c r="G154" s="14"/>
      <c r="I154" s="23" t="s">
        <v>19</v>
      </c>
      <c r="J154" s="23" t="s">
        <v>20</v>
      </c>
      <c r="K154" s="23" t="s">
        <v>21</v>
      </c>
      <c r="L154" s="23" t="s">
        <v>22</v>
      </c>
    </row>
    <row r="155" spans="2:12" s="8" customFormat="1" ht="30" customHeight="1" thickBot="1" x14ac:dyDescent="0.2">
      <c r="B155" s="69"/>
      <c r="C155" s="67"/>
      <c r="D155" s="11"/>
      <c r="E155" s="18" t="s">
        <v>23</v>
      </c>
      <c r="F155" s="70"/>
      <c r="G155" s="28"/>
      <c r="I155" s="23">
        <f>COUNTIF(E147:E154,"■")</f>
        <v>5</v>
      </c>
      <c r="J155" s="23">
        <f>COUNTIF(E147:E154,"□")</f>
        <v>2</v>
      </c>
      <c r="K155" s="23">
        <f>SUM(I155:J155)</f>
        <v>7</v>
      </c>
      <c r="L155" s="23">
        <f>IF(K155=0,"-",ROUND(I155/K155*100,1))</f>
        <v>71.400000000000006</v>
      </c>
    </row>
    <row r="156" spans="2:12" s="8" customFormat="1" ht="30" customHeight="1" x14ac:dyDescent="0.15">
      <c r="B156" s="16"/>
      <c r="C156" s="18"/>
      <c r="D156" s="105"/>
      <c r="E156" s="26"/>
      <c r="F156" s="27" t="s">
        <v>24</v>
      </c>
      <c r="G156" s="14"/>
    </row>
    <row r="157" spans="2:12" s="8" customFormat="1" ht="30" customHeight="1" x14ac:dyDescent="0.15">
      <c r="B157" s="29"/>
      <c r="C157" s="18"/>
      <c r="D157" s="106"/>
      <c r="E157" s="30" t="s">
        <v>17</v>
      </c>
      <c r="F157" s="19" t="s">
        <v>142</v>
      </c>
      <c r="G157" s="28"/>
    </row>
    <row r="158" spans="2:12" s="8" customFormat="1" ht="30" customHeight="1" x14ac:dyDescent="0.15">
      <c r="B158" s="16"/>
      <c r="C158" s="18"/>
      <c r="D158" s="106"/>
      <c r="E158" s="18"/>
      <c r="F158" s="20" t="s">
        <v>26</v>
      </c>
      <c r="G158" s="14"/>
    </row>
    <row r="159" spans="2:12" s="8" customFormat="1" ht="30" customHeight="1" thickBot="1" x14ac:dyDescent="0.2">
      <c r="B159" s="31"/>
      <c r="C159" s="73"/>
      <c r="D159" s="107"/>
      <c r="E159" s="34" t="s">
        <v>17</v>
      </c>
      <c r="F159" s="56" t="s">
        <v>143</v>
      </c>
      <c r="G159" s="14"/>
    </row>
    <row r="160" spans="2:12" s="8" customFormat="1" ht="30" customHeight="1" thickBot="1" x14ac:dyDescent="0.2">
      <c r="B160" s="74" t="s">
        <v>19</v>
      </c>
      <c r="C160" s="75"/>
      <c r="D160" s="75"/>
      <c r="E160" s="75"/>
      <c r="F160" s="76"/>
      <c r="G160" s="14"/>
    </row>
    <row r="161" spans="2:8" s="8" customFormat="1" ht="30" customHeight="1" thickBot="1" x14ac:dyDescent="0.2">
      <c r="B161" s="77" t="s">
        <v>144</v>
      </c>
      <c r="C161" s="78"/>
      <c r="D161" s="78"/>
      <c r="E161" s="78"/>
      <c r="F161" s="108"/>
      <c r="G161" s="14"/>
    </row>
    <row r="162" spans="2:8" s="8" customFormat="1" ht="24.95" customHeight="1" x14ac:dyDescent="0.15">
      <c r="B162" s="43" t="s">
        <v>107</v>
      </c>
      <c r="C162" s="44"/>
      <c r="D162" s="45"/>
      <c r="E162" s="46" t="s">
        <v>30</v>
      </c>
      <c r="F162" s="47" t="s">
        <v>60</v>
      </c>
      <c r="G162" s="14"/>
    </row>
    <row r="163" spans="2:8" s="8" customFormat="1" ht="24.95" customHeight="1" x14ac:dyDescent="0.15">
      <c r="B163" s="48" t="s">
        <v>108</v>
      </c>
      <c r="C163" s="49"/>
      <c r="D163" s="50"/>
      <c r="E163" s="51" t="s">
        <v>33</v>
      </c>
      <c r="F163" s="19" t="s">
        <v>91</v>
      </c>
      <c r="G163" s="14"/>
    </row>
    <row r="164" spans="2:8" s="8" customFormat="1" ht="24.95" customHeight="1" x14ac:dyDescent="0.15">
      <c r="B164" s="48" t="s">
        <v>109</v>
      </c>
      <c r="C164" s="49"/>
      <c r="D164" s="50"/>
      <c r="E164" s="51" t="s">
        <v>36</v>
      </c>
      <c r="F164" s="19" t="str">
        <f>"評価値（ "&amp;TEXT(L155,"0.0")&amp;" ％）＝（評価数 "&amp;TEXT(I155,0)&amp;" ／対象評価項目数 "&amp;TEXT(K155,0)&amp;" ）×100"</f>
        <v>評価値（ 71.4 ％）＝（評価数 5 ／対象評価項目数 7 ）×100</v>
      </c>
      <c r="G164" s="14"/>
    </row>
    <row r="165" spans="2:8" s="8" customFormat="1" ht="24.95" customHeight="1" thickBot="1" x14ac:dyDescent="0.2">
      <c r="B165" s="52" t="s">
        <v>110</v>
      </c>
      <c r="C165" s="53"/>
      <c r="D165" s="54"/>
      <c r="E165" s="55"/>
      <c r="F165" s="56"/>
      <c r="G165" s="14"/>
    </row>
    <row r="166" spans="2:8" s="8" customFormat="1" ht="30" customHeight="1" thickBot="1" x14ac:dyDescent="0.2">
      <c r="B166" s="57"/>
      <c r="C166" s="58" t="s">
        <v>38</v>
      </c>
      <c r="D166" s="59" t="str">
        <f>IF(OR(E157="■",E159="■",L155&lt;60),"d",IF(L155&lt;80,"c",IF(L155&lt;90,"b","a")))</f>
        <v>c</v>
      </c>
      <c r="E166" s="60" t="s">
        <v>39</v>
      </c>
      <c r="F166" s="61" t="str">
        <f>"項目　"&amp;TEXT(L155,"0.0")&amp;"　％"</f>
        <v>項目　71.4　％</v>
      </c>
      <c r="G166" s="62"/>
    </row>
    <row r="167" spans="2:8" ht="30" customHeight="1" x14ac:dyDescent="0.15">
      <c r="B167" s="44" t="s">
        <v>40</v>
      </c>
      <c r="C167" s="45"/>
      <c r="D167" s="45"/>
      <c r="E167" s="45"/>
      <c r="F167" s="45"/>
      <c r="G167" s="28"/>
      <c r="H167" s="8"/>
    </row>
    <row r="168" spans="2:8" s="8" customFormat="1" ht="30" customHeight="1" thickBot="1" x14ac:dyDescent="0.2">
      <c r="B168" s="28"/>
      <c r="C168" s="28"/>
      <c r="D168" s="28"/>
      <c r="E168" s="28"/>
      <c r="F168" s="99"/>
      <c r="G168" s="7"/>
      <c r="H168" s="2"/>
    </row>
    <row r="169" spans="2:8" s="8" customFormat="1" ht="30" customHeight="1" x14ac:dyDescent="0.15">
      <c r="B169" s="4" t="s">
        <v>0</v>
      </c>
      <c r="C169" s="5" t="s">
        <v>1</v>
      </c>
      <c r="D169" s="5" t="s">
        <v>2</v>
      </c>
      <c r="E169" s="5"/>
      <c r="F169" s="6" t="s">
        <v>3</v>
      </c>
      <c r="G169" s="14"/>
    </row>
    <row r="170" spans="2:8" s="8" customFormat="1" ht="30" customHeight="1" x14ac:dyDescent="0.15">
      <c r="B170" s="100" t="s">
        <v>145</v>
      </c>
      <c r="C170" s="10" t="s">
        <v>146</v>
      </c>
      <c r="D170" s="109"/>
      <c r="E170" s="68" t="s">
        <v>6</v>
      </c>
      <c r="F170" s="20" t="s">
        <v>147</v>
      </c>
      <c r="G170" s="14"/>
    </row>
    <row r="171" spans="2:8" s="8" customFormat="1" ht="30" customHeight="1" x14ac:dyDescent="0.15">
      <c r="B171" s="110" t="s">
        <v>148</v>
      </c>
      <c r="C171" s="111"/>
      <c r="D171" s="109"/>
      <c r="E171" s="12" t="s">
        <v>6</v>
      </c>
      <c r="F171" s="20" t="s">
        <v>149</v>
      </c>
      <c r="G171" s="14"/>
    </row>
    <row r="172" spans="2:8" s="8" customFormat="1" ht="30" customHeight="1" x14ac:dyDescent="0.15">
      <c r="B172" s="69"/>
      <c r="C172" s="67"/>
      <c r="D172" s="109"/>
      <c r="E172" s="12" t="s">
        <v>6</v>
      </c>
      <c r="F172" s="20" t="s">
        <v>150</v>
      </c>
      <c r="G172" s="14"/>
    </row>
    <row r="173" spans="2:8" s="8" customFormat="1" ht="30" customHeight="1" x14ac:dyDescent="0.15">
      <c r="B173" s="69"/>
      <c r="C173" s="67"/>
      <c r="D173" s="11"/>
      <c r="E173" s="12" t="s">
        <v>6</v>
      </c>
      <c r="F173" s="19" t="s">
        <v>151</v>
      </c>
      <c r="G173" s="14"/>
    </row>
    <row r="174" spans="2:8" s="8" customFormat="1" ht="30" customHeight="1" x14ac:dyDescent="0.15">
      <c r="B174" s="69"/>
      <c r="C174" s="67"/>
      <c r="D174" s="109"/>
      <c r="E174" s="12" t="s">
        <v>6</v>
      </c>
      <c r="F174" s="19" t="s">
        <v>152</v>
      </c>
      <c r="G174" s="14"/>
    </row>
    <row r="175" spans="2:8" s="8" customFormat="1" ht="30" customHeight="1" x14ac:dyDescent="0.15">
      <c r="B175" s="69"/>
      <c r="C175" s="67"/>
      <c r="D175" s="11"/>
      <c r="E175" s="12" t="s">
        <v>6</v>
      </c>
      <c r="F175" s="19" t="s">
        <v>153</v>
      </c>
      <c r="G175" s="14"/>
    </row>
    <row r="176" spans="2:8" s="8" customFormat="1" ht="30" customHeight="1" x14ac:dyDescent="0.15">
      <c r="B176" s="69"/>
      <c r="C176" s="67"/>
      <c r="D176" s="22" t="str">
        <f>IF(E176="・","・","■")</f>
        <v>■</v>
      </c>
      <c r="E176" s="12" t="s">
        <v>6</v>
      </c>
      <c r="F176" s="20" t="s">
        <v>154</v>
      </c>
      <c r="G176" s="14"/>
    </row>
    <row r="177" spans="2:12" s="8" customFormat="1" ht="30" customHeight="1" x14ac:dyDescent="0.15">
      <c r="B177" s="69"/>
      <c r="C177" s="67"/>
      <c r="D177" s="22"/>
      <c r="E177" s="12" t="s">
        <v>6</v>
      </c>
      <c r="F177" s="20" t="s">
        <v>155</v>
      </c>
      <c r="G177" s="14"/>
    </row>
    <row r="178" spans="2:12" s="8" customFormat="1" ht="30" customHeight="1" x14ac:dyDescent="0.15">
      <c r="B178" s="69"/>
      <c r="C178" s="67"/>
      <c r="D178" s="22" t="str">
        <f>IF(E178="・","・","■")</f>
        <v>・</v>
      </c>
      <c r="E178" s="12" t="s">
        <v>17</v>
      </c>
      <c r="F178" s="20" t="s">
        <v>156</v>
      </c>
      <c r="G178" s="14"/>
      <c r="I178" s="23" t="s">
        <v>19</v>
      </c>
      <c r="J178" s="23" t="s">
        <v>20</v>
      </c>
      <c r="K178" s="23" t="s">
        <v>21</v>
      </c>
      <c r="L178" s="23" t="s">
        <v>22</v>
      </c>
    </row>
    <row r="179" spans="2:12" s="8" customFormat="1" ht="30" customHeight="1" thickBot="1" x14ac:dyDescent="0.2">
      <c r="B179" s="69"/>
      <c r="C179" s="67"/>
      <c r="D179" s="11"/>
      <c r="E179" s="18" t="s">
        <v>23</v>
      </c>
      <c r="F179" s="70"/>
      <c r="G179" s="28"/>
      <c r="I179" s="23">
        <f>COUNTIF(E170:E178,"■")</f>
        <v>8</v>
      </c>
      <c r="J179" s="23">
        <f>COUNTIF(E170:E178,"□")</f>
        <v>0</v>
      </c>
      <c r="K179" s="23">
        <f>SUM(I179:J179)</f>
        <v>8</v>
      </c>
      <c r="L179" s="23">
        <f>IF(K179=0,"-",ROUND(I179/K179*100,1))</f>
        <v>100</v>
      </c>
    </row>
    <row r="180" spans="2:12" s="8" customFormat="1" ht="30" customHeight="1" x14ac:dyDescent="0.15">
      <c r="B180" s="16"/>
      <c r="C180" s="18"/>
      <c r="D180" s="85"/>
      <c r="E180" s="26"/>
      <c r="F180" s="27" t="s">
        <v>24</v>
      </c>
      <c r="G180" s="14"/>
    </row>
    <row r="181" spans="2:12" s="8" customFormat="1" ht="30" customHeight="1" x14ac:dyDescent="0.15">
      <c r="B181" s="29"/>
      <c r="C181" s="18"/>
      <c r="D181" s="29"/>
      <c r="E181" s="30" t="s">
        <v>17</v>
      </c>
      <c r="F181" s="19" t="s">
        <v>157</v>
      </c>
      <c r="G181" s="28"/>
    </row>
    <row r="182" spans="2:12" s="8" customFormat="1" ht="30" customHeight="1" x14ac:dyDescent="0.15">
      <c r="B182" s="16"/>
      <c r="C182" s="18"/>
      <c r="D182" s="29"/>
      <c r="E182" s="18"/>
      <c r="F182" s="20" t="s">
        <v>26</v>
      </c>
      <c r="G182" s="14"/>
    </row>
    <row r="183" spans="2:12" s="8" customFormat="1" ht="30" customHeight="1" thickBot="1" x14ac:dyDescent="0.2">
      <c r="B183" s="31"/>
      <c r="C183" s="73"/>
      <c r="D183" s="31"/>
      <c r="E183" s="34" t="s">
        <v>17</v>
      </c>
      <c r="F183" s="56" t="s">
        <v>158</v>
      </c>
      <c r="G183" s="14"/>
    </row>
    <row r="184" spans="2:12" s="8" customFormat="1" ht="30" customHeight="1" thickBot="1" x14ac:dyDescent="0.2">
      <c r="B184" s="74" t="s">
        <v>19</v>
      </c>
      <c r="C184" s="75"/>
      <c r="D184" s="75"/>
      <c r="E184" s="75"/>
      <c r="F184" s="76"/>
      <c r="G184" s="14"/>
    </row>
    <row r="185" spans="2:12" s="8" customFormat="1" ht="30" customHeight="1" thickBot="1" x14ac:dyDescent="0.2">
      <c r="B185" s="40" t="s">
        <v>159</v>
      </c>
      <c r="C185" s="41"/>
      <c r="D185" s="41"/>
      <c r="E185" s="41"/>
      <c r="F185" s="42"/>
      <c r="G185" s="14"/>
    </row>
    <row r="186" spans="2:12" s="8" customFormat="1" ht="24.95" customHeight="1" x14ac:dyDescent="0.15">
      <c r="B186" s="43" t="s">
        <v>160</v>
      </c>
      <c r="C186" s="44"/>
      <c r="D186" s="45"/>
      <c r="E186" s="46" t="s">
        <v>30</v>
      </c>
      <c r="F186" s="47" t="s">
        <v>60</v>
      </c>
      <c r="G186" s="14"/>
    </row>
    <row r="187" spans="2:12" s="8" customFormat="1" ht="24.95" customHeight="1" x14ac:dyDescent="0.15">
      <c r="B187" s="48" t="s">
        <v>108</v>
      </c>
      <c r="C187" s="49"/>
      <c r="D187" s="50"/>
      <c r="E187" s="51" t="s">
        <v>33</v>
      </c>
      <c r="F187" s="19" t="s">
        <v>91</v>
      </c>
      <c r="G187" s="14"/>
    </row>
    <row r="188" spans="2:12" s="8" customFormat="1" ht="24.95" customHeight="1" x14ac:dyDescent="0.15">
      <c r="B188" s="48" t="s">
        <v>109</v>
      </c>
      <c r="C188" s="49"/>
      <c r="D188" s="50"/>
      <c r="E188" s="51" t="s">
        <v>36</v>
      </c>
      <c r="F188" s="19" t="str">
        <f>"評価値（ "&amp;TEXT(L179,"0.0")&amp;" ％）＝（評価数 "&amp;TEXT(I179,0)&amp;" ／対象評価項目数 "&amp;TEXT(K179,0)&amp;" ）×100"</f>
        <v>評価値（ 100.0 ％）＝（評価数 8 ／対象評価項目数 8 ）×100</v>
      </c>
      <c r="G188" s="14"/>
    </row>
    <row r="189" spans="2:12" s="8" customFormat="1" ht="24.95" customHeight="1" thickBot="1" x14ac:dyDescent="0.2">
      <c r="B189" s="52" t="s">
        <v>161</v>
      </c>
      <c r="C189" s="53"/>
      <c r="D189" s="54"/>
      <c r="E189" s="55"/>
      <c r="F189" s="56"/>
      <c r="G189" s="14"/>
    </row>
    <row r="190" spans="2:12" s="8" customFormat="1" ht="30" customHeight="1" thickBot="1" x14ac:dyDescent="0.2">
      <c r="B190" s="57"/>
      <c r="C190" s="58" t="s">
        <v>38</v>
      </c>
      <c r="D190" s="59" t="str">
        <f>IF(OR(E181="■",E183="■",L179&lt;60),"d",IF(L179&lt;80,"c",IF(L179&lt;90,"b","a")))</f>
        <v>a</v>
      </c>
      <c r="E190" s="60" t="s">
        <v>39</v>
      </c>
      <c r="F190" s="61" t="str">
        <f>"項目　"&amp;TEXT(L179,"0.0")&amp;"　％"</f>
        <v>項目　100.0　％</v>
      </c>
      <c r="G190" s="62"/>
    </row>
    <row r="191" spans="2:12" s="8" customFormat="1" ht="30" customHeight="1" x14ac:dyDescent="0.15">
      <c r="B191" s="49" t="s">
        <v>162</v>
      </c>
      <c r="C191" s="50"/>
      <c r="D191" s="50"/>
      <c r="E191" s="50"/>
      <c r="F191" s="50"/>
      <c r="G191" s="62"/>
    </row>
    <row r="192" spans="2:12" s="8" customFormat="1" ht="30" customHeight="1" x14ac:dyDescent="0.15">
      <c r="B192" s="112" t="s">
        <v>163</v>
      </c>
      <c r="C192" s="112"/>
      <c r="D192" s="112"/>
      <c r="E192" s="112"/>
      <c r="F192" s="112"/>
      <c r="G192" s="62"/>
    </row>
    <row r="193" spans="2:12" s="8" customFormat="1" ht="30" customHeight="1" thickBot="1" x14ac:dyDescent="0.2">
      <c r="B193" s="113" t="s">
        <v>164</v>
      </c>
      <c r="C193" s="114" t="str">
        <f>IF([1]工事成績評定表!$AJ$4="建築","建築工事","非該当")</f>
        <v>建築工事</v>
      </c>
      <c r="D193" s="7"/>
      <c r="E193" s="7"/>
      <c r="F193" s="99"/>
      <c r="G193" s="62"/>
      <c r="I193" s="115"/>
    </row>
    <row r="194" spans="2:12" s="8" customFormat="1" ht="30" customHeight="1" x14ac:dyDescent="0.15">
      <c r="B194" s="4" t="s">
        <v>0</v>
      </c>
      <c r="C194" s="5" t="s">
        <v>1</v>
      </c>
      <c r="D194" s="5" t="s">
        <v>2</v>
      </c>
      <c r="E194" s="5"/>
      <c r="F194" s="6" t="s">
        <v>3</v>
      </c>
      <c r="G194" s="14"/>
      <c r="I194" s="36"/>
    </row>
    <row r="195" spans="2:12" s="8" customFormat="1" ht="30" customHeight="1" x14ac:dyDescent="0.15">
      <c r="B195" s="100" t="s">
        <v>145</v>
      </c>
      <c r="C195" s="10" t="s">
        <v>165</v>
      </c>
      <c r="D195" s="11"/>
      <c r="E195" s="12" t="s">
        <v>6</v>
      </c>
      <c r="F195" s="13" t="s">
        <v>166</v>
      </c>
      <c r="G195" s="14"/>
    </row>
    <row r="196" spans="2:12" s="8" customFormat="1" ht="30" customHeight="1" x14ac:dyDescent="0.15">
      <c r="B196" s="110" t="s">
        <v>148</v>
      </c>
      <c r="C196" s="116" t="s">
        <v>167</v>
      </c>
      <c r="D196" s="11"/>
      <c r="E196" s="12" t="s">
        <v>6</v>
      </c>
      <c r="F196" s="20" t="s">
        <v>168</v>
      </c>
      <c r="G196" s="14"/>
    </row>
    <row r="197" spans="2:12" s="8" customFormat="1" ht="30" customHeight="1" x14ac:dyDescent="0.15">
      <c r="B197" s="106"/>
      <c r="C197" s="67"/>
      <c r="D197" s="67"/>
      <c r="E197" s="12" t="s">
        <v>8</v>
      </c>
      <c r="F197" s="20" t="s">
        <v>169</v>
      </c>
      <c r="G197" s="14"/>
    </row>
    <row r="198" spans="2:12" s="8" customFormat="1" ht="30" customHeight="1" x14ac:dyDescent="0.15">
      <c r="B198" s="106"/>
      <c r="C198" s="67"/>
      <c r="D198" s="22" t="str">
        <f>IF(E198="・","・","■")</f>
        <v>■</v>
      </c>
      <c r="E198" s="12" t="s">
        <v>8</v>
      </c>
      <c r="F198" s="20" t="s">
        <v>170</v>
      </c>
      <c r="G198" s="14"/>
    </row>
    <row r="199" spans="2:12" s="8" customFormat="1" ht="30" customHeight="1" x14ac:dyDescent="0.15">
      <c r="B199" s="69"/>
      <c r="C199" s="67"/>
      <c r="D199" s="22" t="str">
        <f>IF(E199="・","・","■")</f>
        <v>■</v>
      </c>
      <c r="E199" s="12" t="s">
        <v>8</v>
      </c>
      <c r="F199" s="20" t="s">
        <v>171</v>
      </c>
      <c r="G199" s="14"/>
    </row>
    <row r="200" spans="2:12" s="8" customFormat="1" ht="30" customHeight="1" x14ac:dyDescent="0.15">
      <c r="B200" s="69"/>
      <c r="D200" s="11"/>
      <c r="E200" s="12" t="s">
        <v>8</v>
      </c>
      <c r="F200" s="20" t="s">
        <v>172</v>
      </c>
      <c r="G200" s="14"/>
    </row>
    <row r="201" spans="2:12" s="8" customFormat="1" ht="30" customHeight="1" x14ac:dyDescent="0.15">
      <c r="B201" s="69"/>
      <c r="C201" s="67"/>
      <c r="D201" s="22" t="str">
        <f>IF(E201="・","・","■")</f>
        <v>・</v>
      </c>
      <c r="E201" s="12" t="s">
        <v>17</v>
      </c>
      <c r="F201" s="20" t="s">
        <v>173</v>
      </c>
      <c r="G201" s="14"/>
      <c r="I201" s="23" t="s">
        <v>19</v>
      </c>
      <c r="J201" s="23" t="s">
        <v>20</v>
      </c>
      <c r="K201" s="23" t="s">
        <v>21</v>
      </c>
      <c r="L201" s="23" t="s">
        <v>22</v>
      </c>
    </row>
    <row r="202" spans="2:12" s="8" customFormat="1" ht="30" customHeight="1" thickBot="1" x14ac:dyDescent="0.2">
      <c r="B202" s="69"/>
      <c r="C202" s="67"/>
      <c r="D202" s="11"/>
      <c r="E202" s="18" t="s">
        <v>23</v>
      </c>
      <c r="F202" s="70"/>
      <c r="G202" s="28"/>
      <c r="I202" s="23">
        <f>COUNTIF(E195:E201,"■")</f>
        <v>2</v>
      </c>
      <c r="J202" s="23">
        <f>COUNTIF(E195:E201,"□")</f>
        <v>4</v>
      </c>
      <c r="K202" s="23">
        <f>SUM(I202:J202)</f>
        <v>6</v>
      </c>
      <c r="L202" s="23">
        <f>IF(K202=0,"-",ROUND(I202/K202*100,1))</f>
        <v>33.299999999999997</v>
      </c>
    </row>
    <row r="203" spans="2:12" s="8" customFormat="1" ht="30" customHeight="1" x14ac:dyDescent="0.15">
      <c r="B203" s="16"/>
      <c r="C203" s="18"/>
      <c r="D203" s="85"/>
      <c r="E203" s="72"/>
      <c r="F203" s="27" t="s">
        <v>24</v>
      </c>
      <c r="G203" s="14"/>
    </row>
    <row r="204" spans="2:12" s="8" customFormat="1" ht="30" customHeight="1" x14ac:dyDescent="0.15">
      <c r="B204" s="29"/>
      <c r="C204" s="18"/>
      <c r="D204" s="29"/>
      <c r="E204" s="30" t="s">
        <v>17</v>
      </c>
      <c r="F204" s="19" t="s">
        <v>174</v>
      </c>
      <c r="G204" s="28"/>
    </row>
    <row r="205" spans="2:12" s="8" customFormat="1" ht="30" customHeight="1" x14ac:dyDescent="0.15">
      <c r="B205" s="16"/>
      <c r="C205" s="18"/>
      <c r="D205" s="29"/>
      <c r="E205" s="22"/>
      <c r="F205" s="20" t="s">
        <v>26</v>
      </c>
      <c r="G205" s="14"/>
    </row>
    <row r="206" spans="2:12" s="8" customFormat="1" ht="30" customHeight="1" thickBot="1" x14ac:dyDescent="0.2">
      <c r="B206" s="31"/>
      <c r="C206" s="73"/>
      <c r="D206" s="31"/>
      <c r="E206" s="34" t="s">
        <v>17</v>
      </c>
      <c r="F206" s="56" t="s">
        <v>175</v>
      </c>
      <c r="G206" s="14"/>
    </row>
    <row r="207" spans="2:12" s="8" customFormat="1" ht="30" customHeight="1" thickBot="1" x14ac:dyDescent="0.2">
      <c r="B207" s="74" t="s">
        <v>19</v>
      </c>
      <c r="C207" s="75"/>
      <c r="D207" s="75"/>
      <c r="E207" s="75"/>
      <c r="F207" s="76"/>
      <c r="G207" s="14"/>
    </row>
    <row r="208" spans="2:12" s="8" customFormat="1" ht="30" customHeight="1" thickBot="1" x14ac:dyDescent="0.2">
      <c r="B208" s="40" t="s">
        <v>176</v>
      </c>
      <c r="C208" s="117"/>
      <c r="D208" s="117"/>
      <c r="E208" s="117"/>
      <c r="F208" s="118"/>
      <c r="G208" s="14"/>
    </row>
    <row r="209" spans="2:9" s="8" customFormat="1" ht="24.95" customHeight="1" x14ac:dyDescent="0.15">
      <c r="B209" s="43" t="s">
        <v>107</v>
      </c>
      <c r="C209" s="44"/>
      <c r="D209" s="45"/>
      <c r="E209" s="46" t="s">
        <v>30</v>
      </c>
      <c r="F209" s="47" t="s">
        <v>60</v>
      </c>
      <c r="G209" s="14"/>
    </row>
    <row r="210" spans="2:9" s="8" customFormat="1" ht="24.95" customHeight="1" x14ac:dyDescent="0.15">
      <c r="B210" s="48" t="s">
        <v>108</v>
      </c>
      <c r="C210" s="49"/>
      <c r="D210" s="50"/>
      <c r="E210" s="51" t="s">
        <v>33</v>
      </c>
      <c r="F210" s="19" t="s">
        <v>91</v>
      </c>
      <c r="G210" s="14"/>
    </row>
    <row r="211" spans="2:9" s="8" customFormat="1" ht="24.95" customHeight="1" x14ac:dyDescent="0.15">
      <c r="B211" s="48" t="s">
        <v>109</v>
      </c>
      <c r="C211" s="49"/>
      <c r="D211" s="50"/>
      <c r="E211" s="51" t="s">
        <v>36</v>
      </c>
      <c r="F211" s="19" t="str">
        <f>"評価値（ "&amp;TEXT(L202,"0.0")&amp;" ％）＝（評価数 "&amp;TEXT(I202,0)&amp;" ／対象評価項目数 "&amp;TEXT(K202,0)&amp;" ）×100"</f>
        <v>評価値（ 33.3 ％）＝（評価数 2 ／対象評価項目数 6 ）×100</v>
      </c>
      <c r="G211" s="14"/>
    </row>
    <row r="212" spans="2:9" s="8" customFormat="1" ht="24.95" customHeight="1" thickBot="1" x14ac:dyDescent="0.2">
      <c r="B212" s="52" t="s">
        <v>110</v>
      </c>
      <c r="C212" s="53"/>
      <c r="D212" s="54"/>
      <c r="E212" s="55"/>
      <c r="F212" s="56"/>
      <c r="G212" s="14"/>
    </row>
    <row r="213" spans="2:9" s="8" customFormat="1" ht="30" customHeight="1" thickBot="1" x14ac:dyDescent="0.2">
      <c r="B213" s="57"/>
      <c r="C213" s="58" t="s">
        <v>38</v>
      </c>
      <c r="D213" s="59" t="str">
        <f>IF(OR(E204="■",E206="■",L202&lt;60),"d",IF(L202&lt;80,"c",IF(L202&lt;90,"b","a")))</f>
        <v>d</v>
      </c>
      <c r="E213" s="60" t="s">
        <v>39</v>
      </c>
      <c r="F213" s="61" t="str">
        <f>"項目　"&amp;TEXT(L202,"0.0")&amp;"　％"</f>
        <v>項目　33.3　％</v>
      </c>
      <c r="G213" s="62"/>
    </row>
    <row r="214" spans="2:9" ht="24.75" customHeight="1" x14ac:dyDescent="0.15">
      <c r="B214" s="45" t="s">
        <v>177</v>
      </c>
      <c r="C214" s="45"/>
      <c r="D214" s="45"/>
      <c r="E214" s="45"/>
      <c r="F214" s="45"/>
      <c r="G214" s="28"/>
      <c r="H214" s="8"/>
    </row>
    <row r="215" spans="2:9" ht="30" customHeight="1" x14ac:dyDescent="0.15">
      <c r="B215" s="49" t="s">
        <v>178</v>
      </c>
      <c r="C215" s="50"/>
      <c r="D215" s="50"/>
      <c r="E215" s="50"/>
      <c r="F215" s="50"/>
      <c r="G215" s="28"/>
      <c r="H215" s="8"/>
    </row>
    <row r="216" spans="2:9" ht="24.75" customHeight="1" x14ac:dyDescent="0.15">
      <c r="B216" s="49" t="s">
        <v>66</v>
      </c>
      <c r="C216" s="50"/>
      <c r="D216" s="50"/>
      <c r="E216" s="50"/>
      <c r="F216" s="50"/>
      <c r="G216" s="28"/>
      <c r="H216" s="8"/>
    </row>
    <row r="217" spans="2:9" s="8" customFormat="1" ht="30" customHeight="1" thickBot="1" x14ac:dyDescent="0.2">
      <c r="B217" s="15" t="s">
        <v>164</v>
      </c>
      <c r="C217" s="119" t="str">
        <f>IF([1]工事成績評定表!$AJ$4="電気","電気設備工事","非該当")</f>
        <v>非該当</v>
      </c>
      <c r="D217" s="28"/>
      <c r="E217" s="28"/>
      <c r="F217" s="99"/>
      <c r="G217" s="7"/>
      <c r="H217" s="2"/>
      <c r="I217" s="115"/>
    </row>
    <row r="218" spans="2:9" s="8" customFormat="1" ht="30" customHeight="1" x14ac:dyDescent="0.15">
      <c r="B218" s="4" t="s">
        <v>0</v>
      </c>
      <c r="C218" s="5" t="s">
        <v>1</v>
      </c>
      <c r="D218" s="5" t="s">
        <v>2</v>
      </c>
      <c r="E218" s="5"/>
      <c r="F218" s="6" t="s">
        <v>3</v>
      </c>
      <c r="G218" s="14"/>
      <c r="I218" s="36"/>
    </row>
    <row r="219" spans="2:9" s="8" customFormat="1" ht="30" customHeight="1" x14ac:dyDescent="0.15">
      <c r="B219" s="100" t="s">
        <v>145</v>
      </c>
      <c r="C219" s="10" t="s">
        <v>165</v>
      </c>
      <c r="D219" s="11"/>
      <c r="E219" s="12" t="s">
        <v>6</v>
      </c>
      <c r="F219" s="20" t="s">
        <v>179</v>
      </c>
      <c r="G219" s="14"/>
    </row>
    <row r="220" spans="2:9" s="8" customFormat="1" ht="30" customHeight="1" x14ac:dyDescent="0.15">
      <c r="B220" s="110" t="s">
        <v>148</v>
      </c>
      <c r="C220" s="116" t="s">
        <v>180</v>
      </c>
      <c r="D220" s="11"/>
      <c r="E220" s="12" t="s">
        <v>8</v>
      </c>
      <c r="F220" s="20" t="s">
        <v>181</v>
      </c>
      <c r="G220" s="14"/>
    </row>
    <row r="221" spans="2:9" s="8" customFormat="1" ht="30" customHeight="1" x14ac:dyDescent="0.15">
      <c r="B221" s="69"/>
      <c r="C221" s="67"/>
      <c r="D221" s="67"/>
      <c r="E221" s="120" t="s">
        <v>8</v>
      </c>
      <c r="F221" s="20" t="s">
        <v>182</v>
      </c>
      <c r="G221" s="14"/>
    </row>
    <row r="222" spans="2:9" s="8" customFormat="1" ht="30" customHeight="1" x14ac:dyDescent="0.15">
      <c r="B222" s="106"/>
      <c r="C222" s="121"/>
      <c r="D222" s="67"/>
      <c r="E222" s="120" t="s">
        <v>8</v>
      </c>
      <c r="F222" s="19" t="s">
        <v>183</v>
      </c>
      <c r="G222" s="14"/>
    </row>
    <row r="223" spans="2:9" s="8" customFormat="1" ht="30" customHeight="1" x14ac:dyDescent="0.15">
      <c r="B223" s="106"/>
      <c r="C223" s="122"/>
      <c r="D223" s="67"/>
      <c r="E223" s="120" t="s">
        <v>8</v>
      </c>
      <c r="F223" s="20" t="s">
        <v>184</v>
      </c>
      <c r="G223" s="14"/>
    </row>
    <row r="224" spans="2:9" s="8" customFormat="1" ht="30" customHeight="1" x14ac:dyDescent="0.15">
      <c r="B224" s="69"/>
      <c r="D224" s="11"/>
      <c r="E224" s="12" t="s">
        <v>8</v>
      </c>
      <c r="F224" s="20" t="s">
        <v>172</v>
      </c>
      <c r="G224" s="14"/>
    </row>
    <row r="225" spans="2:12" s="8" customFormat="1" ht="30" customHeight="1" x14ac:dyDescent="0.15">
      <c r="B225" s="69"/>
      <c r="C225" s="67"/>
      <c r="D225" s="22" t="str">
        <f>IF(E225="・","・","■")</f>
        <v>・</v>
      </c>
      <c r="E225" s="12" t="s">
        <v>17</v>
      </c>
      <c r="F225" s="20" t="s">
        <v>173</v>
      </c>
      <c r="G225" s="14"/>
      <c r="I225" s="23" t="s">
        <v>19</v>
      </c>
      <c r="J225" s="23" t="s">
        <v>20</v>
      </c>
      <c r="K225" s="23" t="s">
        <v>21</v>
      </c>
      <c r="L225" s="23" t="s">
        <v>22</v>
      </c>
    </row>
    <row r="226" spans="2:12" s="8" customFormat="1" ht="30" customHeight="1" thickBot="1" x14ac:dyDescent="0.2">
      <c r="B226" s="69"/>
      <c r="C226" s="67"/>
      <c r="D226" s="11"/>
      <c r="E226" s="18" t="s">
        <v>23</v>
      </c>
      <c r="F226" s="70"/>
      <c r="G226" s="28"/>
      <c r="I226" s="23">
        <f>COUNTIF(E219:E225,"■")</f>
        <v>1</v>
      </c>
      <c r="J226" s="23">
        <f>COUNTIF(E219:E225,"□")</f>
        <v>5</v>
      </c>
      <c r="K226" s="23">
        <f>SUM(I226:J226)</f>
        <v>6</v>
      </c>
      <c r="L226" s="23">
        <f>IF(K226=0,"-",ROUND(I226/K226*100,1))</f>
        <v>16.7</v>
      </c>
    </row>
    <row r="227" spans="2:12" s="8" customFormat="1" ht="30" customHeight="1" x14ac:dyDescent="0.15">
      <c r="B227" s="16"/>
      <c r="C227" s="18"/>
      <c r="D227" s="85"/>
      <c r="E227" s="123" t="s">
        <v>17</v>
      </c>
      <c r="F227" s="27" t="s">
        <v>24</v>
      </c>
      <c r="G227" s="14"/>
    </row>
    <row r="228" spans="2:12" s="8" customFormat="1" ht="30" customHeight="1" x14ac:dyDescent="0.15">
      <c r="B228" s="29"/>
      <c r="C228" s="18"/>
      <c r="D228" s="29"/>
      <c r="E228" s="22"/>
      <c r="F228" s="19" t="s">
        <v>174</v>
      </c>
      <c r="G228" s="28"/>
    </row>
    <row r="229" spans="2:12" s="8" customFormat="1" ht="30" customHeight="1" x14ac:dyDescent="0.15">
      <c r="B229" s="16"/>
      <c r="C229" s="18"/>
      <c r="D229" s="29"/>
      <c r="E229" s="30" t="s">
        <v>17</v>
      </c>
      <c r="F229" s="20" t="s">
        <v>26</v>
      </c>
      <c r="G229" s="14"/>
    </row>
    <row r="230" spans="2:12" s="8" customFormat="1" ht="30" customHeight="1" thickBot="1" x14ac:dyDescent="0.2">
      <c r="B230" s="31"/>
      <c r="C230" s="73"/>
      <c r="D230" s="31"/>
      <c r="E230" s="124"/>
      <c r="F230" s="56" t="s">
        <v>185</v>
      </c>
      <c r="G230" s="14"/>
    </row>
    <row r="231" spans="2:12" s="8" customFormat="1" ht="30" customHeight="1" thickBot="1" x14ac:dyDescent="0.2">
      <c r="B231" s="74" t="s">
        <v>19</v>
      </c>
      <c r="C231" s="75"/>
      <c r="D231" s="75"/>
      <c r="E231" s="75"/>
      <c r="F231" s="76"/>
      <c r="G231" s="14"/>
    </row>
    <row r="232" spans="2:12" s="8" customFormat="1" ht="30" customHeight="1" thickBot="1" x14ac:dyDescent="0.2">
      <c r="B232" s="40" t="s">
        <v>176</v>
      </c>
      <c r="C232" s="41"/>
      <c r="D232" s="41"/>
      <c r="E232" s="41"/>
      <c r="F232" s="42"/>
      <c r="G232" s="14"/>
    </row>
    <row r="233" spans="2:12" s="8" customFormat="1" ht="24.95" customHeight="1" x14ac:dyDescent="0.15">
      <c r="B233" s="43" t="s">
        <v>107</v>
      </c>
      <c r="C233" s="44"/>
      <c r="D233" s="125"/>
      <c r="E233" s="46" t="s">
        <v>30</v>
      </c>
      <c r="F233" s="47" t="s">
        <v>60</v>
      </c>
      <c r="G233" s="14"/>
    </row>
    <row r="234" spans="2:12" s="8" customFormat="1" ht="24.95" customHeight="1" x14ac:dyDescent="0.15">
      <c r="B234" s="48" t="s">
        <v>108</v>
      </c>
      <c r="C234" s="49"/>
      <c r="D234" s="126"/>
      <c r="E234" s="51" t="s">
        <v>33</v>
      </c>
      <c r="F234" s="19" t="s">
        <v>91</v>
      </c>
      <c r="G234" s="14"/>
    </row>
    <row r="235" spans="2:12" s="8" customFormat="1" ht="24.95" customHeight="1" x14ac:dyDescent="0.15">
      <c r="B235" s="48" t="s">
        <v>109</v>
      </c>
      <c r="C235" s="49"/>
      <c r="D235" s="49"/>
      <c r="E235" s="51" t="s">
        <v>36</v>
      </c>
      <c r="F235" s="19" t="str">
        <f>"評価値（ "&amp;TEXT(L226,"0.0")&amp;" ％）＝（評価数 "&amp;TEXT(I226,0)&amp;" ／対象評価項目数 "&amp;TEXT(K226,0)&amp;" ）×100"</f>
        <v>評価値（ 16.7 ％）＝（評価数 1 ／対象評価項目数 6 ）×100</v>
      </c>
      <c r="G235" s="14"/>
    </row>
    <row r="236" spans="2:12" s="8" customFormat="1" ht="24.95" customHeight="1" thickBot="1" x14ac:dyDescent="0.2">
      <c r="B236" s="52" t="s">
        <v>110</v>
      </c>
      <c r="C236" s="53"/>
      <c r="D236" s="53"/>
      <c r="E236" s="55"/>
      <c r="F236" s="56"/>
      <c r="G236" s="14"/>
    </row>
    <row r="237" spans="2:12" s="8" customFormat="1" ht="30" customHeight="1" thickBot="1" x14ac:dyDescent="0.2">
      <c r="B237" s="57"/>
      <c r="C237" s="58" t="s">
        <v>38</v>
      </c>
      <c r="D237" s="59" t="str">
        <f>IF(OR(E227="■",E229="■",L226&lt;60),"d",IF(L226&lt;80,"c",IF(L226&lt;90,"b","a")))</f>
        <v>d</v>
      </c>
      <c r="E237" s="60" t="s">
        <v>39</v>
      </c>
      <c r="F237" s="61" t="str">
        <f>"項目　"&amp;TEXT(L226,"0.0")&amp;"　％"</f>
        <v>項目　16.7　％</v>
      </c>
      <c r="G237" s="62"/>
    </row>
    <row r="238" spans="2:12" s="8" customFormat="1" ht="24" customHeight="1" x14ac:dyDescent="0.15">
      <c r="B238" s="45" t="s">
        <v>177</v>
      </c>
      <c r="C238" s="45"/>
      <c r="D238" s="45"/>
      <c r="E238" s="45"/>
      <c r="F238" s="45"/>
      <c r="G238" s="62"/>
    </row>
    <row r="239" spans="2:12" s="8" customFormat="1" ht="30" customHeight="1" x14ac:dyDescent="0.15">
      <c r="B239" s="49" t="s">
        <v>178</v>
      </c>
      <c r="C239" s="50"/>
      <c r="D239" s="50"/>
      <c r="E239" s="50"/>
      <c r="F239" s="50"/>
      <c r="G239" s="62"/>
    </row>
    <row r="240" spans="2:12" ht="24.75" customHeight="1" x14ac:dyDescent="0.15">
      <c r="B240" s="49" t="s">
        <v>66</v>
      </c>
      <c r="C240" s="50"/>
      <c r="D240" s="50"/>
      <c r="E240" s="50"/>
      <c r="F240" s="50"/>
      <c r="G240" s="28"/>
      <c r="H240" s="8"/>
    </row>
    <row r="241" spans="2:12" s="8" customFormat="1" ht="30" customHeight="1" thickBot="1" x14ac:dyDescent="0.2">
      <c r="B241" s="15" t="s">
        <v>164</v>
      </c>
      <c r="C241" s="119" t="str">
        <f>IF([1]工事成績評定表!$AJ$4="機械","機械設備工事","非該当")</f>
        <v>非該当</v>
      </c>
      <c r="D241" s="7"/>
      <c r="E241" s="7"/>
      <c r="F241" s="99"/>
      <c r="G241" s="62"/>
      <c r="I241" s="115"/>
    </row>
    <row r="242" spans="2:12" s="8" customFormat="1" ht="30" customHeight="1" x14ac:dyDescent="0.15">
      <c r="B242" s="4" t="s">
        <v>0</v>
      </c>
      <c r="C242" s="5" t="s">
        <v>1</v>
      </c>
      <c r="D242" s="5" t="s">
        <v>2</v>
      </c>
      <c r="E242" s="5"/>
      <c r="F242" s="6" t="s">
        <v>3</v>
      </c>
      <c r="G242" s="14"/>
      <c r="I242" s="36"/>
    </row>
    <row r="243" spans="2:12" s="8" customFormat="1" ht="30" customHeight="1" x14ac:dyDescent="0.15">
      <c r="B243" s="100" t="s">
        <v>145</v>
      </c>
      <c r="C243" s="10" t="s">
        <v>165</v>
      </c>
      <c r="D243" s="11"/>
      <c r="E243" s="68" t="s">
        <v>6</v>
      </c>
      <c r="F243" s="20" t="s">
        <v>179</v>
      </c>
      <c r="G243" s="14"/>
    </row>
    <row r="244" spans="2:12" s="8" customFormat="1" ht="30" customHeight="1" x14ac:dyDescent="0.15">
      <c r="B244" s="110" t="s">
        <v>148</v>
      </c>
      <c r="C244" s="127" t="s">
        <v>186</v>
      </c>
      <c r="D244" s="11"/>
      <c r="E244" s="12" t="s">
        <v>8</v>
      </c>
      <c r="F244" s="20" t="s">
        <v>168</v>
      </c>
      <c r="G244" s="14"/>
    </row>
    <row r="245" spans="2:12" s="8" customFormat="1" ht="30" customHeight="1" x14ac:dyDescent="0.15">
      <c r="B245" s="69"/>
      <c r="C245" s="116" t="s">
        <v>187</v>
      </c>
      <c r="D245" s="11"/>
      <c r="E245" s="12" t="s">
        <v>8</v>
      </c>
      <c r="F245" s="20" t="s">
        <v>188</v>
      </c>
      <c r="G245" s="14"/>
    </row>
    <row r="246" spans="2:12" s="8" customFormat="1" ht="30" customHeight="1" x14ac:dyDescent="0.15">
      <c r="B246" s="69"/>
      <c r="C246" s="67"/>
      <c r="D246" s="11"/>
      <c r="E246" s="12" t="s">
        <v>8</v>
      </c>
      <c r="F246" s="19" t="s">
        <v>189</v>
      </c>
      <c r="G246" s="14"/>
    </row>
    <row r="247" spans="2:12" s="8" customFormat="1" ht="30" customHeight="1" x14ac:dyDescent="0.15">
      <c r="B247" s="69"/>
      <c r="C247" s="18"/>
      <c r="D247" s="11"/>
      <c r="E247" s="12" t="s">
        <v>8</v>
      </c>
      <c r="F247" s="20" t="s">
        <v>184</v>
      </c>
      <c r="G247" s="14"/>
    </row>
    <row r="248" spans="2:12" s="8" customFormat="1" ht="30" customHeight="1" x14ac:dyDescent="0.15">
      <c r="B248" s="69"/>
      <c r="D248" s="11"/>
      <c r="E248" s="12" t="s">
        <v>8</v>
      </c>
      <c r="F248" s="20" t="s">
        <v>190</v>
      </c>
      <c r="G248" s="14"/>
    </row>
    <row r="249" spans="2:12" s="8" customFormat="1" ht="30" customHeight="1" x14ac:dyDescent="0.15">
      <c r="B249" s="69"/>
      <c r="C249" s="67"/>
      <c r="D249" s="22" t="str">
        <f>IF(E249="・","・","■")</f>
        <v>・</v>
      </c>
      <c r="E249" s="12" t="s">
        <v>17</v>
      </c>
      <c r="F249" s="20" t="s">
        <v>173</v>
      </c>
      <c r="G249" s="14"/>
      <c r="I249" s="23" t="s">
        <v>19</v>
      </c>
      <c r="J249" s="23" t="s">
        <v>20</v>
      </c>
      <c r="K249" s="23" t="s">
        <v>21</v>
      </c>
      <c r="L249" s="23" t="s">
        <v>22</v>
      </c>
    </row>
    <row r="250" spans="2:12" s="8" customFormat="1" ht="30" customHeight="1" thickBot="1" x14ac:dyDescent="0.2">
      <c r="B250" s="69"/>
      <c r="C250" s="67"/>
      <c r="D250" s="11"/>
      <c r="E250" s="18" t="s">
        <v>23</v>
      </c>
      <c r="F250" s="70"/>
      <c r="G250" s="28"/>
      <c r="I250" s="23">
        <f>COUNTIF(E243:E249,"■")</f>
        <v>1</v>
      </c>
      <c r="J250" s="23">
        <f>COUNTIF(E243:E249,"□")</f>
        <v>5</v>
      </c>
      <c r="K250" s="23">
        <f>SUM(I250:J250)</f>
        <v>6</v>
      </c>
      <c r="L250" s="23">
        <f>IF(K250=0,"-",ROUND(I250/K250*100,1))</f>
        <v>16.7</v>
      </c>
    </row>
    <row r="251" spans="2:12" s="8" customFormat="1" ht="30" customHeight="1" x14ac:dyDescent="0.15">
      <c r="B251" s="16"/>
      <c r="C251" s="18"/>
      <c r="D251" s="85"/>
      <c r="E251" s="123" t="s">
        <v>17</v>
      </c>
      <c r="F251" s="27" t="s">
        <v>24</v>
      </c>
      <c r="G251" s="14"/>
    </row>
    <row r="252" spans="2:12" s="8" customFormat="1" ht="30" customHeight="1" x14ac:dyDescent="0.15">
      <c r="B252" s="29"/>
      <c r="C252" s="18"/>
      <c r="D252" s="29"/>
      <c r="E252" s="22"/>
      <c r="F252" s="19" t="s">
        <v>191</v>
      </c>
      <c r="G252" s="28"/>
    </row>
    <row r="253" spans="2:12" s="8" customFormat="1" ht="30" customHeight="1" x14ac:dyDescent="0.15">
      <c r="B253" s="16"/>
      <c r="C253" s="18"/>
      <c r="D253" s="29"/>
      <c r="E253" s="30" t="s">
        <v>17</v>
      </c>
      <c r="F253" s="20" t="s">
        <v>26</v>
      </c>
      <c r="G253" s="14"/>
    </row>
    <row r="254" spans="2:12" s="8" customFormat="1" ht="30" customHeight="1" thickBot="1" x14ac:dyDescent="0.2">
      <c r="B254" s="31"/>
      <c r="C254" s="73"/>
      <c r="D254" s="31"/>
      <c r="E254" s="124"/>
      <c r="F254" s="56" t="s">
        <v>192</v>
      </c>
      <c r="G254" s="28"/>
    </row>
    <row r="255" spans="2:12" s="8" customFormat="1" ht="30" customHeight="1" thickBot="1" x14ac:dyDescent="0.2">
      <c r="B255" s="74" t="s">
        <v>19</v>
      </c>
      <c r="C255" s="75"/>
      <c r="D255" s="75"/>
      <c r="E255" s="75"/>
      <c r="F255" s="76"/>
      <c r="G255" s="28"/>
    </row>
    <row r="256" spans="2:12" s="8" customFormat="1" ht="30" customHeight="1" thickBot="1" x14ac:dyDescent="0.2">
      <c r="B256" s="40" t="s">
        <v>193</v>
      </c>
      <c r="C256" s="41"/>
      <c r="D256" s="41"/>
      <c r="E256" s="41"/>
      <c r="F256" s="42"/>
      <c r="G256" s="28"/>
    </row>
    <row r="257" spans="2:10" s="8" customFormat="1" ht="24.95" customHeight="1" x14ac:dyDescent="0.15">
      <c r="B257" s="43" t="s">
        <v>107</v>
      </c>
      <c r="C257" s="44"/>
      <c r="D257" s="44"/>
      <c r="E257" s="46" t="s">
        <v>30</v>
      </c>
      <c r="F257" s="47" t="s">
        <v>132</v>
      </c>
      <c r="G257" s="28"/>
    </row>
    <row r="258" spans="2:10" s="8" customFormat="1" ht="24.95" customHeight="1" x14ac:dyDescent="0.15">
      <c r="B258" s="48" t="s">
        <v>108</v>
      </c>
      <c r="C258" s="49"/>
      <c r="D258" s="49"/>
      <c r="E258" s="51" t="s">
        <v>33</v>
      </c>
      <c r="F258" s="19" t="s">
        <v>91</v>
      </c>
      <c r="G258" s="28"/>
    </row>
    <row r="259" spans="2:10" s="8" customFormat="1" ht="24.95" customHeight="1" x14ac:dyDescent="0.15">
      <c r="B259" s="48" t="s">
        <v>109</v>
      </c>
      <c r="C259" s="49"/>
      <c r="D259" s="49"/>
      <c r="E259" s="51" t="s">
        <v>36</v>
      </c>
      <c r="F259" s="19" t="str">
        <f>"評価値（ "&amp;TEXT(L250,"0.0")&amp;" ％）＝（評価数 "&amp;TEXT(I250,0)&amp;" ／対象評価項目数 "&amp;TEXT(K250,0)&amp;" ）×100"</f>
        <v>評価値（ 16.7 ％）＝（評価数 1 ／対象評価項目数 6 ）×100</v>
      </c>
      <c r="G259" s="28"/>
    </row>
    <row r="260" spans="2:10" s="8" customFormat="1" ht="24.95" customHeight="1" thickBot="1" x14ac:dyDescent="0.2">
      <c r="B260" s="52" t="s">
        <v>110</v>
      </c>
      <c r="C260" s="53"/>
      <c r="D260" s="53"/>
      <c r="E260" s="55"/>
      <c r="F260" s="56"/>
      <c r="G260" s="14"/>
    </row>
    <row r="261" spans="2:10" s="8" customFormat="1" ht="30" customHeight="1" thickBot="1" x14ac:dyDescent="0.2">
      <c r="B261" s="57"/>
      <c r="C261" s="58" t="s">
        <v>38</v>
      </c>
      <c r="D261" s="59" t="str">
        <f>IF(OR(E251="■",E253="■",L250&lt;60),"d",IF(L250&lt;80,"c",IF(L250&lt;90,"b","a")))</f>
        <v>d</v>
      </c>
      <c r="E261" s="60" t="s">
        <v>39</v>
      </c>
      <c r="F261" s="61" t="str">
        <f>"項目　"&amp;TEXT(L250,"0.0")&amp;"　％"</f>
        <v>項目　16.7　％</v>
      </c>
      <c r="G261" s="62"/>
    </row>
    <row r="262" spans="2:10" s="8" customFormat="1" ht="24" customHeight="1" x14ac:dyDescent="0.15">
      <c r="B262" s="128" t="s">
        <v>194</v>
      </c>
      <c r="C262" s="128"/>
      <c r="D262" s="128"/>
      <c r="E262" s="128"/>
      <c r="F262" s="128"/>
      <c r="G262" s="62"/>
      <c r="I262" s="129" t="s">
        <v>195</v>
      </c>
      <c r="J262" s="130">
        <f>L202</f>
        <v>33.299999999999997</v>
      </c>
    </row>
    <row r="263" spans="2:10" s="8" customFormat="1" ht="24.75" customHeight="1" x14ac:dyDescent="0.15">
      <c r="B263" s="131" t="s">
        <v>196</v>
      </c>
      <c r="C263" s="132"/>
      <c r="D263" s="132"/>
      <c r="E263" s="132"/>
      <c r="F263" s="132"/>
      <c r="G263" s="62"/>
      <c r="I263" s="133" t="s">
        <v>197</v>
      </c>
      <c r="J263" s="134">
        <f>L226</f>
        <v>16.7</v>
      </c>
    </row>
    <row r="264" spans="2:10" s="8" customFormat="1" ht="30" customHeight="1" x14ac:dyDescent="0.15">
      <c r="B264" s="49" t="s">
        <v>198</v>
      </c>
      <c r="C264" s="49"/>
      <c r="D264" s="49"/>
      <c r="E264" s="49"/>
      <c r="F264" s="49"/>
      <c r="G264" s="62"/>
      <c r="I264" s="135" t="s">
        <v>199</v>
      </c>
      <c r="J264" s="136">
        <f>L250</f>
        <v>16.7</v>
      </c>
    </row>
    <row r="265" spans="2:10" s="8" customFormat="1" ht="24.75" customHeight="1" x14ac:dyDescent="0.15">
      <c r="B265" s="49" t="s">
        <v>200</v>
      </c>
      <c r="C265" s="50"/>
      <c r="D265" s="50"/>
      <c r="E265" s="50"/>
      <c r="F265" s="50"/>
      <c r="G265" s="62"/>
      <c r="I265" s="137" t="s">
        <v>201</v>
      </c>
      <c r="J265" s="138">
        <f>IF(C267="建築",J262,IF(C267="電気",J263,J264))</f>
        <v>33.299999999999997</v>
      </c>
    </row>
    <row r="266" spans="2:10" s="8" customFormat="1" ht="14.25" customHeight="1" x14ac:dyDescent="0.15">
      <c r="B266" s="139"/>
      <c r="C266" s="140"/>
      <c r="D266" s="140"/>
      <c r="E266" s="140"/>
      <c r="F266" s="140"/>
      <c r="G266" s="62"/>
      <c r="I266" s="15"/>
      <c r="J266" s="141"/>
    </row>
    <row r="267" spans="2:10" s="8" customFormat="1" ht="30" customHeight="1" thickBot="1" x14ac:dyDescent="0.2">
      <c r="B267" s="139" t="s">
        <v>202</v>
      </c>
      <c r="C267" s="142" t="str">
        <f>[1]工事成績評定表!AJ4</f>
        <v>建築</v>
      </c>
      <c r="D267" s="140"/>
      <c r="E267" s="140"/>
      <c r="F267" s="140"/>
      <c r="G267" s="62"/>
      <c r="J267" s="143"/>
    </row>
    <row r="268" spans="2:10" s="8" customFormat="1" ht="30" customHeight="1" thickBot="1" x14ac:dyDescent="0.2">
      <c r="B268" s="37" t="s">
        <v>203</v>
      </c>
      <c r="C268" s="144"/>
      <c r="D268" s="145" t="str">
        <f>IF(J265&gt;=90,"a",IF(J265&gt;=80,"b",IF(J265&gt;=60,"c","d")))</f>
        <v>d</v>
      </c>
      <c r="E268" s="38"/>
      <c r="F268" s="146">
        <f>J265</f>
        <v>33.299999999999997</v>
      </c>
      <c r="G268" s="62"/>
    </row>
    <row r="269" spans="2:10" s="8" customFormat="1" ht="14.25" customHeight="1" x14ac:dyDescent="0.15">
      <c r="B269" s="64"/>
      <c r="D269" s="64"/>
      <c r="E269" s="64"/>
      <c r="F269" s="147"/>
      <c r="G269" s="62"/>
    </row>
    <row r="270" spans="2:10" s="8" customFormat="1" ht="24.95" customHeight="1" thickBot="1" x14ac:dyDescent="0.2">
      <c r="B270" s="14"/>
      <c r="C270" s="7"/>
      <c r="D270" s="7"/>
      <c r="E270" s="7"/>
      <c r="F270" s="148" t="s">
        <v>204</v>
      </c>
      <c r="G270" s="7"/>
      <c r="H270" s="115"/>
    </row>
    <row r="271" spans="2:10" s="8" customFormat="1" ht="24.95" customHeight="1" x14ac:dyDescent="0.15">
      <c r="B271" s="4" t="s">
        <v>205</v>
      </c>
      <c r="C271" s="5"/>
      <c r="D271" s="149" t="s">
        <v>3</v>
      </c>
      <c r="E271" s="150"/>
      <c r="F271" s="151"/>
      <c r="G271" s="14"/>
      <c r="H271" s="115"/>
    </row>
    <row r="272" spans="2:10" s="8" customFormat="1" ht="24.95" customHeight="1" x14ac:dyDescent="0.15">
      <c r="B272" s="9" t="s">
        <v>206</v>
      </c>
      <c r="C272" s="152" t="s">
        <v>207</v>
      </c>
      <c r="D272" s="120" t="s">
        <v>6</v>
      </c>
      <c r="E272" s="97" t="s">
        <v>208</v>
      </c>
      <c r="F272" s="153"/>
      <c r="G272" s="14"/>
      <c r="H272" s="115"/>
      <c r="I272" s="154">
        <f>IF(D272="■",1,0)</f>
        <v>1</v>
      </c>
    </row>
    <row r="273" spans="2:10" s="8" customFormat="1" ht="24.95" customHeight="1" x14ac:dyDescent="0.15">
      <c r="B273" s="155"/>
      <c r="C273" s="156" t="s">
        <v>209</v>
      </c>
      <c r="D273" s="120" t="s">
        <v>6</v>
      </c>
      <c r="E273" s="63" t="s">
        <v>210</v>
      </c>
      <c r="F273" s="20"/>
      <c r="G273" s="14"/>
      <c r="H273" s="115"/>
      <c r="I273" s="154">
        <f>IF(D273="■",1,0)</f>
        <v>1</v>
      </c>
    </row>
    <row r="274" spans="2:10" s="8" customFormat="1" ht="24.95" customHeight="1" thickBot="1" x14ac:dyDescent="0.2">
      <c r="B274" s="157"/>
      <c r="C274" s="158"/>
      <c r="D274" s="120" t="s">
        <v>17</v>
      </c>
      <c r="E274" s="63" t="s">
        <v>211</v>
      </c>
      <c r="F274" s="20"/>
      <c r="G274" s="14"/>
      <c r="H274" s="115"/>
      <c r="I274" s="159">
        <f>IF(D274="■",1,0)</f>
        <v>0</v>
      </c>
    </row>
    <row r="275" spans="2:10" s="8" customFormat="1" ht="24.95" customHeight="1" thickBot="1" x14ac:dyDescent="0.2">
      <c r="B275" s="69"/>
      <c r="C275" s="67"/>
      <c r="D275" s="64"/>
      <c r="E275" s="63" t="s">
        <v>23</v>
      </c>
      <c r="F275" s="160"/>
      <c r="G275" s="14"/>
      <c r="H275" s="115"/>
      <c r="I275" s="161">
        <f>SUM(I272:I274)</f>
        <v>2</v>
      </c>
      <c r="J275" s="162" t="s">
        <v>30</v>
      </c>
    </row>
    <row r="276" spans="2:10" s="8" customFormat="1" ht="24.95" customHeight="1" x14ac:dyDescent="0.15">
      <c r="B276" s="69"/>
      <c r="C276" s="11"/>
      <c r="D276" s="163" t="s">
        <v>212</v>
      </c>
      <c r="E276" s="164"/>
      <c r="F276" s="165"/>
      <c r="G276" s="14"/>
      <c r="H276" s="115"/>
      <c r="I276" s="166"/>
    </row>
    <row r="277" spans="2:10" s="8" customFormat="1" ht="24.95" customHeight="1" x14ac:dyDescent="0.15">
      <c r="B277" s="69"/>
      <c r="C277" s="167"/>
      <c r="D277" s="168"/>
      <c r="E277" s="169"/>
      <c r="F277" s="170"/>
      <c r="G277" s="14"/>
      <c r="H277" s="115"/>
    </row>
    <row r="278" spans="2:10" s="8" customFormat="1" ht="24.95" customHeight="1" x14ac:dyDescent="0.15">
      <c r="B278" s="69"/>
      <c r="C278" s="171" t="s">
        <v>213</v>
      </c>
      <c r="D278" s="120" t="s">
        <v>6</v>
      </c>
      <c r="E278" s="63" t="s">
        <v>214</v>
      </c>
      <c r="F278" s="172"/>
      <c r="G278" s="14"/>
      <c r="H278" s="115"/>
      <c r="I278" s="154">
        <f t="shared" ref="I278:I290" si="0">IF(D278="■",1,0)</f>
        <v>1</v>
      </c>
    </row>
    <row r="279" spans="2:10" s="8" customFormat="1" ht="24.95" customHeight="1" x14ac:dyDescent="0.15">
      <c r="B279" s="69"/>
      <c r="C279" s="173"/>
      <c r="D279" s="120" t="s">
        <v>6</v>
      </c>
      <c r="E279" s="63" t="s">
        <v>215</v>
      </c>
      <c r="F279" s="172"/>
      <c r="G279" s="14"/>
      <c r="H279" s="115"/>
      <c r="I279" s="154">
        <f t="shared" si="0"/>
        <v>1</v>
      </c>
    </row>
    <row r="280" spans="2:10" s="8" customFormat="1" ht="24.95" customHeight="1" x14ac:dyDescent="0.15">
      <c r="B280" s="69"/>
      <c r="C280" s="67"/>
      <c r="D280" s="120" t="s">
        <v>17</v>
      </c>
      <c r="E280" s="63" t="s">
        <v>216</v>
      </c>
      <c r="F280" s="20"/>
      <c r="G280" s="14"/>
      <c r="H280" s="115"/>
      <c r="I280" s="154">
        <f t="shared" si="0"/>
        <v>0</v>
      </c>
    </row>
    <row r="281" spans="2:10" s="8" customFormat="1" ht="24.95" customHeight="1" x14ac:dyDescent="0.15">
      <c r="B281" s="69"/>
      <c r="C281" s="67"/>
      <c r="D281" s="120" t="s">
        <v>17</v>
      </c>
      <c r="E281" s="63" t="s">
        <v>217</v>
      </c>
      <c r="F281" s="20"/>
      <c r="G281" s="14"/>
      <c r="H281" s="115"/>
      <c r="I281" s="154">
        <f t="shared" si="0"/>
        <v>0</v>
      </c>
    </row>
    <row r="282" spans="2:10" s="8" customFormat="1" ht="24.95" customHeight="1" x14ac:dyDescent="0.15">
      <c r="B282" s="69"/>
      <c r="C282" s="67"/>
      <c r="D282" s="120" t="s">
        <v>17</v>
      </c>
      <c r="E282" s="63" t="s">
        <v>218</v>
      </c>
      <c r="F282" s="20"/>
      <c r="G282" s="14"/>
      <c r="H282" s="115"/>
      <c r="I282" s="154">
        <f t="shared" si="0"/>
        <v>0</v>
      </c>
    </row>
    <row r="283" spans="2:10" s="8" customFormat="1" ht="24.95" customHeight="1" x14ac:dyDescent="0.15">
      <c r="B283" s="69"/>
      <c r="C283" s="67"/>
      <c r="D283" s="120" t="s">
        <v>17</v>
      </c>
      <c r="E283" s="63" t="s">
        <v>219</v>
      </c>
      <c r="F283" s="20"/>
      <c r="G283" s="14"/>
      <c r="H283" s="115"/>
      <c r="I283" s="154">
        <f t="shared" si="0"/>
        <v>0</v>
      </c>
    </row>
    <row r="284" spans="2:10" s="8" customFormat="1" ht="24.95" customHeight="1" x14ac:dyDescent="0.15">
      <c r="B284" s="69"/>
      <c r="C284" s="67"/>
      <c r="D284" s="120" t="s">
        <v>17</v>
      </c>
      <c r="E284" s="63" t="s">
        <v>220</v>
      </c>
      <c r="F284" s="20"/>
      <c r="G284" s="14"/>
      <c r="H284" s="115"/>
      <c r="I284" s="154">
        <f t="shared" si="0"/>
        <v>0</v>
      </c>
    </row>
    <row r="285" spans="2:10" s="8" customFormat="1" ht="24.95" customHeight="1" x14ac:dyDescent="0.15">
      <c r="B285" s="69"/>
      <c r="C285" s="67"/>
      <c r="D285" s="120" t="s">
        <v>17</v>
      </c>
      <c r="E285" s="63" t="s">
        <v>221</v>
      </c>
      <c r="F285" s="160"/>
      <c r="G285" s="14"/>
      <c r="H285" s="115"/>
      <c r="I285" s="154">
        <f t="shared" si="0"/>
        <v>0</v>
      </c>
    </row>
    <row r="286" spans="2:10" s="8" customFormat="1" ht="24.95" customHeight="1" x14ac:dyDescent="0.15">
      <c r="B286" s="69"/>
      <c r="C286" s="174"/>
      <c r="D286" s="120" t="s">
        <v>17</v>
      </c>
      <c r="E286" s="63" t="s">
        <v>222</v>
      </c>
      <c r="F286" s="160"/>
      <c r="G286" s="14"/>
      <c r="H286" s="115"/>
      <c r="I286" s="154">
        <f t="shared" si="0"/>
        <v>0</v>
      </c>
    </row>
    <row r="287" spans="2:10" s="8" customFormat="1" ht="24.95" customHeight="1" x14ac:dyDescent="0.15">
      <c r="B287" s="69"/>
      <c r="C287" s="175"/>
      <c r="D287" s="120" t="s">
        <v>17</v>
      </c>
      <c r="E287" s="63" t="s">
        <v>223</v>
      </c>
      <c r="F287" s="160"/>
      <c r="G287" s="14"/>
      <c r="H287" s="115"/>
      <c r="I287" s="154">
        <f t="shared" si="0"/>
        <v>0</v>
      </c>
    </row>
    <row r="288" spans="2:10" s="8" customFormat="1" ht="24.95" customHeight="1" x14ac:dyDescent="0.15">
      <c r="B288" s="69"/>
      <c r="C288" s="175"/>
      <c r="D288" s="120" t="s">
        <v>17</v>
      </c>
      <c r="E288" s="63" t="s">
        <v>224</v>
      </c>
      <c r="F288" s="160"/>
      <c r="G288" s="14"/>
      <c r="H288" s="115"/>
      <c r="I288" s="154">
        <f t="shared" si="0"/>
        <v>0</v>
      </c>
    </row>
    <row r="289" spans="2:10" s="8" customFormat="1" ht="24.95" customHeight="1" x14ac:dyDescent="0.15">
      <c r="B289" s="69"/>
      <c r="C289" s="175"/>
      <c r="D289" s="120" t="s">
        <v>17</v>
      </c>
      <c r="E289" s="63" t="s">
        <v>225</v>
      </c>
      <c r="F289" s="160"/>
      <c r="G289" s="14"/>
      <c r="H289" s="115"/>
      <c r="I289" s="154">
        <f t="shared" si="0"/>
        <v>0</v>
      </c>
    </row>
    <row r="290" spans="2:10" s="8" customFormat="1" ht="24.95" customHeight="1" x14ac:dyDescent="0.15">
      <c r="B290" s="69"/>
      <c r="C290" s="175"/>
      <c r="D290" s="120" t="s">
        <v>17</v>
      </c>
      <c r="E290" s="63" t="s">
        <v>226</v>
      </c>
      <c r="F290" s="160"/>
      <c r="G290" s="14"/>
      <c r="H290" s="115"/>
      <c r="I290" s="154">
        <f t="shared" si="0"/>
        <v>0</v>
      </c>
    </row>
    <row r="291" spans="2:10" s="8" customFormat="1" ht="24.95" customHeight="1" x14ac:dyDescent="0.15">
      <c r="B291" s="69"/>
      <c r="C291" s="175"/>
      <c r="D291" s="120" t="s">
        <v>17</v>
      </c>
      <c r="E291" s="63" t="s">
        <v>227</v>
      </c>
      <c r="F291" s="160"/>
      <c r="G291" s="14"/>
      <c r="H291" s="115"/>
      <c r="I291" s="154">
        <f>IF(D291="■",1,0)</f>
        <v>0</v>
      </c>
    </row>
    <row r="292" spans="2:10" s="8" customFormat="1" ht="24.95" customHeight="1" x14ac:dyDescent="0.15">
      <c r="B292" s="69"/>
      <c r="C292" s="175"/>
      <c r="D292" s="120" t="s">
        <v>17</v>
      </c>
      <c r="E292" s="63" t="s">
        <v>228</v>
      </c>
      <c r="F292" s="160"/>
      <c r="G292" s="14"/>
      <c r="H292" s="115"/>
      <c r="I292" s="154">
        <f>IF(D292="■",1,0)</f>
        <v>0</v>
      </c>
    </row>
    <row r="293" spans="2:10" s="8" customFormat="1" ht="24.95" customHeight="1" x14ac:dyDescent="0.15">
      <c r="B293" s="69"/>
      <c r="C293" s="175"/>
      <c r="D293" s="120" t="s">
        <v>17</v>
      </c>
      <c r="E293" s="63" t="s">
        <v>229</v>
      </c>
      <c r="F293" s="20"/>
      <c r="G293" s="14"/>
      <c r="H293" s="115"/>
      <c r="I293" s="159">
        <f>IF(D293="■",1,0)</f>
        <v>0</v>
      </c>
    </row>
    <row r="294" spans="2:10" s="8" customFormat="1" ht="24.95" customHeight="1" thickBot="1" x14ac:dyDescent="0.2">
      <c r="B294" s="69"/>
      <c r="C294" s="67"/>
      <c r="D294" s="120" t="s">
        <v>17</v>
      </c>
      <c r="E294" s="63" t="s">
        <v>211</v>
      </c>
      <c r="F294" s="20"/>
      <c r="G294" s="14"/>
      <c r="H294" s="115"/>
      <c r="I294" s="159">
        <f>IF(D294="■",1,0)</f>
        <v>0</v>
      </c>
    </row>
    <row r="295" spans="2:10" s="8" customFormat="1" ht="24.95" customHeight="1" thickBot="1" x14ac:dyDescent="0.2">
      <c r="B295" s="69"/>
      <c r="C295" s="67"/>
      <c r="D295" s="64"/>
      <c r="E295" s="63" t="s">
        <v>23</v>
      </c>
      <c r="F295" s="160"/>
      <c r="G295" s="14"/>
      <c r="H295" s="115"/>
      <c r="I295" s="161">
        <f>SUM(I278:I294)</f>
        <v>2</v>
      </c>
      <c r="J295" s="162" t="s">
        <v>33</v>
      </c>
    </row>
    <row r="296" spans="2:10" s="8" customFormat="1" ht="24.95" customHeight="1" x14ac:dyDescent="0.15">
      <c r="B296" s="69"/>
      <c r="C296" s="11"/>
      <c r="D296" s="163" t="s">
        <v>212</v>
      </c>
      <c r="E296" s="164"/>
      <c r="F296" s="165"/>
      <c r="G296" s="14"/>
      <c r="H296" s="115"/>
    </row>
    <row r="297" spans="2:10" s="8" customFormat="1" ht="24.95" customHeight="1" x14ac:dyDescent="0.15">
      <c r="B297" s="69"/>
      <c r="C297" s="11"/>
      <c r="D297" s="168"/>
      <c r="E297" s="169"/>
      <c r="F297" s="176"/>
      <c r="G297" s="14"/>
      <c r="H297" s="115"/>
    </row>
    <row r="298" spans="2:10" s="8" customFormat="1" ht="24.95" customHeight="1" x14ac:dyDescent="0.15">
      <c r="B298" s="69"/>
      <c r="C298" s="177" t="s">
        <v>230</v>
      </c>
      <c r="D298" s="120" t="s">
        <v>6</v>
      </c>
      <c r="E298" s="160" t="s">
        <v>231</v>
      </c>
      <c r="F298" s="178"/>
      <c r="G298" s="14"/>
      <c r="H298" s="115"/>
      <c r="I298" s="154">
        <f t="shared" ref="I298:I303" si="1">IF(D298="■",1,0)</f>
        <v>1</v>
      </c>
    </row>
    <row r="299" spans="2:10" s="8" customFormat="1" ht="24.95" customHeight="1" x14ac:dyDescent="0.15">
      <c r="B299" s="69"/>
      <c r="C299" s="175"/>
      <c r="D299" s="120" t="s">
        <v>6</v>
      </c>
      <c r="E299" s="20" t="s">
        <v>232</v>
      </c>
      <c r="F299" s="178"/>
      <c r="G299" s="14"/>
      <c r="H299" s="115"/>
      <c r="I299" s="154">
        <f t="shared" si="1"/>
        <v>1</v>
      </c>
    </row>
    <row r="300" spans="2:10" s="8" customFormat="1" ht="24.95" customHeight="1" x14ac:dyDescent="0.15">
      <c r="B300" s="69"/>
      <c r="C300" s="67"/>
      <c r="D300" s="120" t="s">
        <v>17</v>
      </c>
      <c r="E300" s="20" t="s">
        <v>233</v>
      </c>
      <c r="F300" s="178"/>
      <c r="G300" s="14"/>
      <c r="H300" s="115"/>
      <c r="I300" s="154">
        <f t="shared" si="1"/>
        <v>0</v>
      </c>
    </row>
    <row r="301" spans="2:10" s="8" customFormat="1" ht="24.95" customHeight="1" x14ac:dyDescent="0.15">
      <c r="B301" s="69"/>
      <c r="C301" s="67"/>
      <c r="D301" s="120" t="s">
        <v>17</v>
      </c>
      <c r="E301" s="20" t="s">
        <v>234</v>
      </c>
      <c r="F301" s="178"/>
      <c r="G301" s="14"/>
      <c r="H301" s="115"/>
      <c r="I301" s="154">
        <f t="shared" si="1"/>
        <v>0</v>
      </c>
    </row>
    <row r="302" spans="2:10" s="8" customFormat="1" ht="24.95" customHeight="1" x14ac:dyDescent="0.15">
      <c r="B302" s="69"/>
      <c r="C302" s="67"/>
      <c r="D302" s="120" t="s">
        <v>17</v>
      </c>
      <c r="E302" s="20" t="s">
        <v>235</v>
      </c>
      <c r="F302" s="178"/>
      <c r="G302" s="28"/>
      <c r="H302" s="115"/>
      <c r="I302" s="154">
        <f t="shared" si="1"/>
        <v>0</v>
      </c>
    </row>
    <row r="303" spans="2:10" s="8" customFormat="1" ht="24.95" customHeight="1" thickBot="1" x14ac:dyDescent="0.2">
      <c r="B303" s="69"/>
      <c r="C303" s="67"/>
      <c r="D303" s="120" t="s">
        <v>17</v>
      </c>
      <c r="E303" s="20" t="s">
        <v>211</v>
      </c>
      <c r="F303" s="178"/>
      <c r="G303" s="14"/>
      <c r="H303" s="115"/>
      <c r="I303" s="159">
        <f t="shared" si="1"/>
        <v>0</v>
      </c>
    </row>
    <row r="304" spans="2:10" s="8" customFormat="1" ht="24.95" customHeight="1" thickBot="1" x14ac:dyDescent="0.2">
      <c r="B304" s="69"/>
      <c r="C304" s="67"/>
      <c r="D304" s="22"/>
      <c r="E304" s="64" t="s">
        <v>23</v>
      </c>
      <c r="F304" s="160"/>
      <c r="G304" s="14"/>
      <c r="H304" s="115"/>
      <c r="I304" s="161">
        <f>SUM(I298:I303)</f>
        <v>2</v>
      </c>
      <c r="J304" s="162" t="s">
        <v>36</v>
      </c>
    </row>
    <row r="305" spans="2:10" s="8" customFormat="1" ht="24.95" customHeight="1" x14ac:dyDescent="0.15">
      <c r="B305" s="69"/>
      <c r="C305" s="11"/>
      <c r="D305" s="163" t="s">
        <v>212</v>
      </c>
      <c r="E305" s="164"/>
      <c r="F305" s="179"/>
      <c r="G305" s="14"/>
      <c r="H305" s="115"/>
      <c r="I305" s="166"/>
    </row>
    <row r="306" spans="2:10" s="8" customFormat="1" ht="24.95" customHeight="1" thickBot="1" x14ac:dyDescent="0.2">
      <c r="B306" s="180"/>
      <c r="C306" s="181"/>
      <c r="D306" s="168"/>
      <c r="E306" s="169"/>
      <c r="F306" s="170"/>
      <c r="G306" s="62"/>
      <c r="H306" s="115"/>
    </row>
    <row r="307" spans="2:10" s="8" customFormat="1" ht="24.95" customHeight="1" thickBot="1" x14ac:dyDescent="0.2">
      <c r="B307" s="14"/>
      <c r="C307" s="7"/>
      <c r="D307" s="7"/>
      <c r="E307" s="7"/>
      <c r="F307" s="148" t="s">
        <v>236</v>
      </c>
      <c r="G307" s="7"/>
      <c r="H307" s="115"/>
    </row>
    <row r="308" spans="2:10" s="8" customFormat="1" ht="24.95" customHeight="1" x14ac:dyDescent="0.15">
      <c r="B308" s="4" t="s">
        <v>205</v>
      </c>
      <c r="C308" s="5"/>
      <c r="D308" s="149" t="s">
        <v>3</v>
      </c>
      <c r="E308" s="150"/>
      <c r="F308" s="151"/>
      <c r="G308" s="14"/>
      <c r="H308" s="115"/>
    </row>
    <row r="309" spans="2:10" s="8" customFormat="1" ht="24.95" customHeight="1" x14ac:dyDescent="0.15">
      <c r="B309" s="9" t="s">
        <v>206</v>
      </c>
      <c r="C309" s="67" t="s">
        <v>237</v>
      </c>
      <c r="D309" s="12" t="s">
        <v>6</v>
      </c>
      <c r="E309" s="13" t="s">
        <v>238</v>
      </c>
      <c r="F309" s="178"/>
      <c r="G309" s="14"/>
      <c r="H309" s="115"/>
      <c r="I309" s="154">
        <f t="shared" ref="I309:I315" si="2">IF(D309="■",1,0)</f>
        <v>1</v>
      </c>
    </row>
    <row r="310" spans="2:10" s="8" customFormat="1" ht="24.95" customHeight="1" x14ac:dyDescent="0.15">
      <c r="B310" s="157"/>
      <c r="C310" s="67"/>
      <c r="D310" s="12" t="s">
        <v>6</v>
      </c>
      <c r="E310" s="20" t="s">
        <v>239</v>
      </c>
      <c r="F310" s="178"/>
      <c r="G310" s="14"/>
      <c r="H310" s="115"/>
      <c r="I310" s="154">
        <f t="shared" si="2"/>
        <v>1</v>
      </c>
    </row>
    <row r="311" spans="2:10" s="8" customFormat="1" ht="24.95" customHeight="1" x14ac:dyDescent="0.15">
      <c r="B311" s="69"/>
      <c r="C311" s="67"/>
      <c r="D311" s="12" t="s">
        <v>6</v>
      </c>
      <c r="E311" s="20" t="s">
        <v>240</v>
      </c>
      <c r="F311" s="178"/>
      <c r="G311" s="14"/>
      <c r="H311" s="115"/>
      <c r="I311" s="154">
        <f t="shared" si="2"/>
        <v>1</v>
      </c>
    </row>
    <row r="312" spans="2:10" s="8" customFormat="1" ht="24.95" customHeight="1" x14ac:dyDescent="0.15">
      <c r="B312" s="69"/>
      <c r="C312" s="67"/>
      <c r="D312" s="12" t="s">
        <v>6</v>
      </c>
      <c r="E312" s="20" t="s">
        <v>241</v>
      </c>
      <c r="F312" s="178"/>
      <c r="G312" s="14"/>
      <c r="H312" s="115"/>
      <c r="I312" s="154">
        <f t="shared" si="2"/>
        <v>1</v>
      </c>
    </row>
    <row r="313" spans="2:10" s="8" customFormat="1" ht="24.95" customHeight="1" x14ac:dyDescent="0.15">
      <c r="B313" s="69"/>
      <c r="C313" s="67"/>
      <c r="D313" s="12" t="s">
        <v>6</v>
      </c>
      <c r="E313" s="20" t="s">
        <v>242</v>
      </c>
      <c r="F313" s="178"/>
      <c r="G313" s="14"/>
      <c r="H313" s="115"/>
      <c r="I313" s="154">
        <f t="shared" si="2"/>
        <v>1</v>
      </c>
    </row>
    <row r="314" spans="2:10" s="8" customFormat="1" ht="24.95" customHeight="1" x14ac:dyDescent="0.15">
      <c r="B314" s="69"/>
      <c r="C314" s="67"/>
      <c r="D314" s="12" t="s">
        <v>17</v>
      </c>
      <c r="E314" s="20" t="s">
        <v>243</v>
      </c>
      <c r="F314" s="178"/>
      <c r="G314" s="14"/>
      <c r="H314" s="115"/>
      <c r="I314" s="154">
        <f t="shared" si="2"/>
        <v>0</v>
      </c>
    </row>
    <row r="315" spans="2:10" s="8" customFormat="1" ht="24.95" customHeight="1" x14ac:dyDescent="0.15">
      <c r="B315" s="69"/>
      <c r="C315" s="67"/>
      <c r="D315" s="12" t="s">
        <v>17</v>
      </c>
      <c r="E315" s="20" t="s">
        <v>244</v>
      </c>
      <c r="F315" s="178"/>
      <c r="G315" s="14"/>
      <c r="H315" s="115"/>
      <c r="I315" s="154">
        <f t="shared" si="2"/>
        <v>0</v>
      </c>
    </row>
    <row r="316" spans="2:10" s="8" customFormat="1" ht="24.95" customHeight="1" x14ac:dyDescent="0.15">
      <c r="B316" s="69"/>
      <c r="C316" s="67"/>
      <c r="D316" s="12" t="s">
        <v>17</v>
      </c>
      <c r="E316" s="20" t="s">
        <v>245</v>
      </c>
      <c r="F316" s="178"/>
      <c r="G316" s="14"/>
      <c r="H316" s="115"/>
      <c r="I316" s="154">
        <f>IF(D316="■",1,0)</f>
        <v>0</v>
      </c>
    </row>
    <row r="317" spans="2:10" s="8" customFormat="1" ht="24.95" customHeight="1" thickBot="1" x14ac:dyDescent="0.2">
      <c r="B317" s="69"/>
      <c r="C317" s="67"/>
      <c r="D317" s="12" t="s">
        <v>17</v>
      </c>
      <c r="E317" s="20" t="s">
        <v>211</v>
      </c>
      <c r="F317" s="178"/>
      <c r="G317" s="14"/>
      <c r="H317" s="115"/>
      <c r="I317" s="159">
        <f>IF(D317="■",1,0)</f>
        <v>0</v>
      </c>
    </row>
    <row r="318" spans="2:10" s="8" customFormat="1" ht="24.95" customHeight="1" thickBot="1" x14ac:dyDescent="0.2">
      <c r="B318" s="69"/>
      <c r="C318" s="67"/>
      <c r="D318" s="22"/>
      <c r="E318" s="64" t="s">
        <v>23</v>
      </c>
      <c r="F318" s="160"/>
      <c r="G318" s="14"/>
      <c r="H318" s="115"/>
      <c r="I318" s="161">
        <f>SUM(I309:I317)</f>
        <v>5</v>
      </c>
      <c r="J318" s="162" t="s">
        <v>246</v>
      </c>
    </row>
    <row r="319" spans="2:10" s="8" customFormat="1" ht="24.95" customHeight="1" x14ac:dyDescent="0.15">
      <c r="B319" s="69"/>
      <c r="C319" s="11"/>
      <c r="D319" s="163" t="s">
        <v>212</v>
      </c>
      <c r="E319" s="164"/>
      <c r="F319" s="165"/>
      <c r="G319" s="14"/>
      <c r="H319" s="115"/>
      <c r="I319" s="166"/>
    </row>
    <row r="320" spans="2:10" s="8" customFormat="1" ht="24.95" customHeight="1" x14ac:dyDescent="0.15">
      <c r="B320" s="69"/>
      <c r="C320" s="167"/>
      <c r="D320" s="168"/>
      <c r="E320" s="169"/>
      <c r="F320" s="176"/>
      <c r="G320" s="14"/>
      <c r="H320" s="115"/>
    </row>
    <row r="321" spans="2:13" s="8" customFormat="1" ht="24.95" customHeight="1" x14ac:dyDescent="0.15">
      <c r="B321" s="69"/>
      <c r="C321" s="67" t="s">
        <v>247</v>
      </c>
      <c r="D321" s="12" t="s">
        <v>6</v>
      </c>
      <c r="E321" s="20" t="s">
        <v>248</v>
      </c>
      <c r="F321" s="178"/>
      <c r="G321" s="14"/>
      <c r="H321" s="115"/>
      <c r="I321" s="154">
        <f t="shared" ref="I321:I326" si="3">IF(D321="■",1,0)</f>
        <v>1</v>
      </c>
    </row>
    <row r="322" spans="2:13" s="8" customFormat="1" ht="24.95" customHeight="1" x14ac:dyDescent="0.15">
      <c r="B322" s="69"/>
      <c r="C322" s="67"/>
      <c r="D322" s="12" t="s">
        <v>6</v>
      </c>
      <c r="E322" s="20" t="s">
        <v>249</v>
      </c>
      <c r="F322" s="178"/>
      <c r="G322" s="14"/>
      <c r="H322" s="115"/>
      <c r="I322" s="154">
        <f t="shared" si="3"/>
        <v>1</v>
      </c>
    </row>
    <row r="323" spans="2:13" s="8" customFormat="1" ht="24.95" customHeight="1" x14ac:dyDescent="0.15">
      <c r="B323" s="69"/>
      <c r="C323" s="67"/>
      <c r="D323" s="12" t="s">
        <v>17</v>
      </c>
      <c r="E323" s="20" t="s">
        <v>250</v>
      </c>
      <c r="F323" s="178"/>
      <c r="G323" s="14"/>
      <c r="H323" s="115"/>
      <c r="I323" s="154">
        <f t="shared" si="3"/>
        <v>0</v>
      </c>
    </row>
    <row r="324" spans="2:13" s="8" customFormat="1" ht="24.95" customHeight="1" x14ac:dyDescent="0.15">
      <c r="B324" s="69"/>
      <c r="C324" s="67"/>
      <c r="D324" s="12" t="s">
        <v>17</v>
      </c>
      <c r="E324" s="20" t="s">
        <v>251</v>
      </c>
      <c r="F324" s="178"/>
      <c r="G324" s="14"/>
      <c r="H324" s="115"/>
      <c r="I324" s="154">
        <f t="shared" si="3"/>
        <v>0</v>
      </c>
    </row>
    <row r="325" spans="2:13" s="8" customFormat="1" ht="24.95" customHeight="1" x14ac:dyDescent="0.15">
      <c r="B325" s="69"/>
      <c r="C325" s="67"/>
      <c r="D325" s="12" t="s">
        <v>17</v>
      </c>
      <c r="E325" s="20" t="s">
        <v>252</v>
      </c>
      <c r="F325" s="178"/>
      <c r="G325" s="14"/>
      <c r="H325" s="115"/>
      <c r="I325" s="154">
        <f t="shared" si="3"/>
        <v>0</v>
      </c>
    </row>
    <row r="326" spans="2:13" s="8" customFormat="1" ht="24.95" customHeight="1" thickBot="1" x14ac:dyDescent="0.2">
      <c r="B326" s="69"/>
      <c r="C326" s="67"/>
      <c r="D326" s="12" t="s">
        <v>17</v>
      </c>
      <c r="E326" s="20" t="s">
        <v>253</v>
      </c>
      <c r="F326" s="178"/>
      <c r="G326" s="14"/>
      <c r="H326" s="115"/>
      <c r="I326" s="159">
        <f t="shared" si="3"/>
        <v>0</v>
      </c>
      <c r="M326" s="15"/>
    </row>
    <row r="327" spans="2:13" s="8" customFormat="1" ht="24.95" customHeight="1" thickBot="1" x14ac:dyDescent="0.2">
      <c r="B327" s="69"/>
      <c r="C327" s="67"/>
      <c r="D327" s="22"/>
      <c r="E327" s="64" t="s">
        <v>23</v>
      </c>
      <c r="F327" s="182"/>
      <c r="G327" s="14"/>
      <c r="H327" s="115"/>
      <c r="I327" s="161">
        <f>SUM(I321:I326)</f>
        <v>2</v>
      </c>
      <c r="J327" s="162" t="s">
        <v>254</v>
      </c>
    </row>
    <row r="328" spans="2:13" s="8" customFormat="1" ht="24.95" customHeight="1" x14ac:dyDescent="0.15">
      <c r="B328" s="69"/>
      <c r="C328" s="11"/>
      <c r="D328" s="163" t="s">
        <v>212</v>
      </c>
      <c r="E328" s="164"/>
      <c r="F328" s="183"/>
      <c r="G328" s="14"/>
      <c r="H328" s="115"/>
      <c r="I328" s="166"/>
    </row>
    <row r="329" spans="2:13" s="8" customFormat="1" ht="24.95" customHeight="1" x14ac:dyDescent="0.15">
      <c r="B329" s="69"/>
      <c r="C329" s="167"/>
      <c r="D329" s="168"/>
      <c r="E329" s="169"/>
      <c r="F329" s="176"/>
      <c r="G329" s="14"/>
      <c r="H329" s="115"/>
    </row>
    <row r="330" spans="2:13" s="8" customFormat="1" ht="24.95" customHeight="1" x14ac:dyDescent="0.15">
      <c r="B330" s="69"/>
      <c r="C330" s="10" t="s">
        <v>255</v>
      </c>
      <c r="D330" s="11"/>
      <c r="E330" s="20" t="s">
        <v>256</v>
      </c>
      <c r="F330" s="184"/>
      <c r="G330" s="14"/>
      <c r="H330" s="115"/>
    </row>
    <row r="331" spans="2:13" s="8" customFormat="1" ht="24.95" customHeight="1" x14ac:dyDescent="0.15">
      <c r="B331" s="69"/>
      <c r="C331" s="67"/>
      <c r="D331" s="12" t="s">
        <v>17</v>
      </c>
      <c r="E331" s="20" t="s">
        <v>257</v>
      </c>
      <c r="F331" s="178"/>
      <c r="G331" s="14"/>
      <c r="H331" s="115"/>
      <c r="I331" s="154">
        <f>IF(D331="■",1,0)</f>
        <v>0</v>
      </c>
    </row>
    <row r="332" spans="2:13" s="8" customFormat="1" ht="24.95" customHeight="1" x14ac:dyDescent="0.15">
      <c r="B332" s="69"/>
      <c r="C332" s="67"/>
      <c r="D332" s="22"/>
      <c r="E332" s="20" t="s">
        <v>258</v>
      </c>
      <c r="F332" s="178"/>
      <c r="G332" s="14"/>
      <c r="H332" s="115"/>
    </row>
    <row r="333" spans="2:13" s="8" customFormat="1" ht="24.95" customHeight="1" x14ac:dyDescent="0.15">
      <c r="B333" s="69"/>
      <c r="C333" s="67"/>
      <c r="D333" s="12" t="s">
        <v>6</v>
      </c>
      <c r="E333" s="20" t="s">
        <v>259</v>
      </c>
      <c r="F333" s="178"/>
      <c r="G333" s="14"/>
      <c r="H333" s="115"/>
      <c r="I333" s="154">
        <f>IF(D333="■",1,0)</f>
        <v>1</v>
      </c>
    </row>
    <row r="334" spans="2:13" s="8" customFormat="1" ht="24.95" customHeight="1" x14ac:dyDescent="0.15">
      <c r="B334" s="185"/>
      <c r="C334" s="67"/>
      <c r="D334" s="22"/>
      <c r="E334" s="186" t="s">
        <v>260</v>
      </c>
      <c r="F334" s="187"/>
      <c r="G334" s="14"/>
      <c r="H334" s="115"/>
    </row>
    <row r="335" spans="2:13" s="8" customFormat="1" ht="24.95" customHeight="1" x14ac:dyDescent="0.15">
      <c r="B335" s="185"/>
      <c r="C335" s="67"/>
      <c r="D335" s="22"/>
      <c r="E335" s="188"/>
      <c r="F335" s="187"/>
      <c r="G335" s="14"/>
      <c r="H335" s="115"/>
    </row>
    <row r="336" spans="2:13" s="8" customFormat="1" ht="24.95" customHeight="1" x14ac:dyDescent="0.15">
      <c r="B336" s="185"/>
      <c r="C336" s="67"/>
      <c r="D336" s="22"/>
      <c r="E336" s="188"/>
      <c r="F336" s="187"/>
      <c r="G336" s="14"/>
      <c r="H336" s="115"/>
    </row>
    <row r="337" spans="2:11" s="8" customFormat="1" ht="24.95" customHeight="1" thickBot="1" x14ac:dyDescent="0.2">
      <c r="B337" s="185"/>
      <c r="C337" s="67"/>
      <c r="D337" s="12" t="s">
        <v>17</v>
      </c>
      <c r="E337" s="20" t="s">
        <v>261</v>
      </c>
      <c r="F337" s="178"/>
      <c r="G337" s="14"/>
      <c r="H337" s="115"/>
      <c r="I337" s="159">
        <f>IF(D337="■",1,0)</f>
        <v>0</v>
      </c>
    </row>
    <row r="338" spans="2:11" s="8" customFormat="1" ht="24.95" customHeight="1" thickBot="1" x14ac:dyDescent="0.2">
      <c r="B338" s="185" t="s">
        <v>262</v>
      </c>
      <c r="C338" s="67"/>
      <c r="D338" s="22"/>
      <c r="E338" s="63" t="s">
        <v>23</v>
      </c>
      <c r="F338" s="189"/>
      <c r="G338" s="14"/>
      <c r="H338" s="115"/>
      <c r="I338" s="161">
        <f>SUM(I331:I337)</f>
        <v>1</v>
      </c>
      <c r="J338" s="162" t="s">
        <v>263</v>
      </c>
    </row>
    <row r="339" spans="2:11" s="8" customFormat="1" ht="24.95" customHeight="1" thickBot="1" x14ac:dyDescent="0.2">
      <c r="B339" s="185" t="s">
        <v>264</v>
      </c>
      <c r="C339" s="11"/>
      <c r="D339" s="163" t="s">
        <v>212</v>
      </c>
      <c r="E339" s="164"/>
      <c r="F339" s="165"/>
      <c r="G339" s="14"/>
      <c r="H339" s="115"/>
      <c r="I339" s="15" t="s">
        <v>265</v>
      </c>
    </row>
    <row r="340" spans="2:11" s="8" customFormat="1" ht="24.75" customHeight="1" thickBot="1" x14ac:dyDescent="0.2">
      <c r="B340" s="190">
        <f>I340</f>
        <v>7</v>
      </c>
      <c r="C340" s="191" t="s">
        <v>266</v>
      </c>
      <c r="D340" s="168"/>
      <c r="E340" s="169"/>
      <c r="F340" s="176"/>
      <c r="H340" s="115"/>
      <c r="I340" s="161">
        <f>IF((I275+I295+I304+I318+I327+I338)&gt;7,7,I275+I295+I304+I318+I327+I338)</f>
        <v>7</v>
      </c>
      <c r="J340" s="15" t="s">
        <v>267</v>
      </c>
    </row>
    <row r="341" spans="2:11" ht="18.75" customHeight="1" x14ac:dyDescent="0.15">
      <c r="B341" s="2" t="s">
        <v>268</v>
      </c>
      <c r="C341" s="8"/>
      <c r="D341" s="8"/>
      <c r="E341" s="8"/>
      <c r="F341" s="8"/>
      <c r="H341" s="8"/>
      <c r="I341" s="8"/>
    </row>
    <row r="342" spans="2:11" ht="18.75" customHeight="1" x14ac:dyDescent="0.15">
      <c r="B342" s="2" t="s">
        <v>269</v>
      </c>
      <c r="C342" s="82"/>
      <c r="D342" s="8"/>
      <c r="E342" s="8"/>
      <c r="F342" s="8"/>
      <c r="H342" s="8"/>
      <c r="I342" s="15" t="s">
        <v>270</v>
      </c>
    </row>
    <row r="343" spans="2:11" ht="18.75" customHeight="1" x14ac:dyDescent="0.15">
      <c r="B343" t="s">
        <v>271</v>
      </c>
      <c r="I343" s="8"/>
      <c r="K343" s="192"/>
    </row>
    <row r="344" spans="2:11" ht="18.75" customHeight="1" x14ac:dyDescent="0.15">
      <c r="B344" s="2" t="s">
        <v>272</v>
      </c>
    </row>
    <row r="345" spans="2:11" ht="17.25" customHeight="1" x14ac:dyDescent="0.15">
      <c r="B345" s="2" t="s">
        <v>273</v>
      </c>
    </row>
    <row r="346" spans="2:11" ht="17.25" customHeight="1" x14ac:dyDescent="0.15">
      <c r="B346" t="s">
        <v>274</v>
      </c>
    </row>
    <row r="347" spans="2:11" ht="17.25" customHeight="1" x14ac:dyDescent="0.15">
      <c r="B347" t="s">
        <v>275</v>
      </c>
    </row>
    <row r="348" spans="2:11" ht="18" customHeight="1" x14ac:dyDescent="0.15">
      <c r="B348" t="s">
        <v>276</v>
      </c>
    </row>
    <row r="349" spans="2:11" ht="18" customHeight="1" x14ac:dyDescent="0.15">
      <c r="B349" t="s">
        <v>277</v>
      </c>
    </row>
    <row r="350" spans="2:11" ht="18" customHeight="1" x14ac:dyDescent="0.15">
      <c r="B350" t="s">
        <v>278</v>
      </c>
    </row>
    <row r="351" spans="2:11" ht="18" customHeight="1" x14ac:dyDescent="0.15">
      <c r="B351" t="s">
        <v>279</v>
      </c>
    </row>
    <row r="352" spans="2:11" ht="30" customHeight="1" x14ac:dyDescent="0.15"/>
    <row r="353" ht="30" customHeight="1" x14ac:dyDescent="0.15"/>
    <row r="354" ht="30" customHeight="1" x14ac:dyDescent="0.15"/>
    <row r="355" ht="30" customHeight="1" x14ac:dyDescent="0.15"/>
    <row r="356" ht="30" customHeight="1" x14ac:dyDescent="0.15"/>
    <row r="357" ht="30" customHeight="1" x14ac:dyDescent="0.15"/>
  </sheetData>
  <mergeCells count="91">
    <mergeCell ref="D339:E340"/>
    <mergeCell ref="D296:E297"/>
    <mergeCell ref="D305:E306"/>
    <mergeCell ref="D308:F308"/>
    <mergeCell ref="D319:E320"/>
    <mergeCell ref="D328:E329"/>
    <mergeCell ref="E334:F336"/>
    <mergeCell ref="B264:F264"/>
    <mergeCell ref="B265:F265"/>
    <mergeCell ref="B268:C268"/>
    <mergeCell ref="D268:E268"/>
    <mergeCell ref="D271:F271"/>
    <mergeCell ref="D276:E277"/>
    <mergeCell ref="B257:D257"/>
    <mergeCell ref="B258:D258"/>
    <mergeCell ref="B259:D259"/>
    <mergeCell ref="B260:D260"/>
    <mergeCell ref="B262:F262"/>
    <mergeCell ref="B263:F263"/>
    <mergeCell ref="B236:D236"/>
    <mergeCell ref="B238:F238"/>
    <mergeCell ref="B239:F239"/>
    <mergeCell ref="B240:F240"/>
    <mergeCell ref="B255:F255"/>
    <mergeCell ref="B256:F256"/>
    <mergeCell ref="B216:F216"/>
    <mergeCell ref="B231:F231"/>
    <mergeCell ref="B232:F232"/>
    <mergeCell ref="B233:D233"/>
    <mergeCell ref="B234:D234"/>
    <mergeCell ref="B235:D235"/>
    <mergeCell ref="B209:D209"/>
    <mergeCell ref="B210:D210"/>
    <mergeCell ref="B211:D211"/>
    <mergeCell ref="B212:D212"/>
    <mergeCell ref="B214:F214"/>
    <mergeCell ref="B215:F215"/>
    <mergeCell ref="B188:D188"/>
    <mergeCell ref="B189:D189"/>
    <mergeCell ref="B191:F191"/>
    <mergeCell ref="B192:F192"/>
    <mergeCell ref="B207:F207"/>
    <mergeCell ref="B208:F208"/>
    <mergeCell ref="B165:D165"/>
    <mergeCell ref="B167:F167"/>
    <mergeCell ref="B184:F184"/>
    <mergeCell ref="B185:F185"/>
    <mergeCell ref="B186:D186"/>
    <mergeCell ref="B187:D187"/>
    <mergeCell ref="B144:F144"/>
    <mergeCell ref="B160:F160"/>
    <mergeCell ref="B161:F161"/>
    <mergeCell ref="B162:D162"/>
    <mergeCell ref="B163:D163"/>
    <mergeCell ref="B164:D164"/>
    <mergeCell ref="B137:F137"/>
    <mergeCell ref="B138:F138"/>
    <mergeCell ref="B139:D139"/>
    <mergeCell ref="B140:D140"/>
    <mergeCell ref="B141:D141"/>
    <mergeCell ref="B142:D142"/>
    <mergeCell ref="B106:F106"/>
    <mergeCell ref="B107:D107"/>
    <mergeCell ref="B108:D108"/>
    <mergeCell ref="B109:D109"/>
    <mergeCell ref="B110:D110"/>
    <mergeCell ref="B112:F112"/>
    <mergeCell ref="B82:D82"/>
    <mergeCell ref="B83:D83"/>
    <mergeCell ref="B84:D84"/>
    <mergeCell ref="B85:D85"/>
    <mergeCell ref="B87:F87"/>
    <mergeCell ref="B105:F105"/>
    <mergeCell ref="B51:D51"/>
    <mergeCell ref="B53:F53"/>
    <mergeCell ref="B54:F54"/>
    <mergeCell ref="B55:F55"/>
    <mergeCell ref="B80:F80"/>
    <mergeCell ref="B81:F81"/>
    <mergeCell ref="B25:F25"/>
    <mergeCell ref="B46:F46"/>
    <mergeCell ref="B47:F47"/>
    <mergeCell ref="B48:D48"/>
    <mergeCell ref="B49:D49"/>
    <mergeCell ref="B50:D50"/>
    <mergeCell ref="B18:F18"/>
    <mergeCell ref="B19:F19"/>
    <mergeCell ref="B20:D20"/>
    <mergeCell ref="B21:D21"/>
    <mergeCell ref="B22:D22"/>
    <mergeCell ref="B23:D23"/>
  </mergeCells>
  <phoneticPr fontId="2"/>
  <conditionalFormatting sqref="F13">
    <cfRule type="expression" dxfId="27" priority="28" stopIfTrue="1">
      <formula>AND($F$13="",$E$12&lt;&gt;"・")</formula>
    </cfRule>
  </conditionalFormatting>
  <conditionalFormatting sqref="F41">
    <cfRule type="expression" dxfId="26" priority="27" stopIfTrue="1">
      <formula>AND($E$40&lt;&gt;"・",$F$41="")</formula>
    </cfRule>
  </conditionalFormatting>
  <conditionalFormatting sqref="F75">
    <cfRule type="expression" dxfId="25" priority="26" stopIfTrue="1">
      <formula>AND($E$74&lt;&gt;"・",$F$75="")</formula>
    </cfRule>
  </conditionalFormatting>
  <conditionalFormatting sqref="F100">
    <cfRule type="expression" dxfId="24" priority="25" stopIfTrue="1">
      <formula>AND($E$99&lt;&gt;"・",$F$100="")</formula>
    </cfRule>
  </conditionalFormatting>
  <conditionalFormatting sqref="F130">
    <cfRule type="expression" dxfId="23" priority="24" stopIfTrue="1">
      <formula>AND($E$129&lt;&gt;"・",$F$130="")</formula>
    </cfRule>
  </conditionalFormatting>
  <conditionalFormatting sqref="F155">
    <cfRule type="expression" dxfId="22" priority="23" stopIfTrue="1">
      <formula>AND($E$154&lt;&gt;"・",$F$155="")</formula>
    </cfRule>
  </conditionalFormatting>
  <conditionalFormatting sqref="F179">
    <cfRule type="expression" dxfId="21" priority="22" stopIfTrue="1">
      <formula>AND($E$178&lt;&gt;"・",$F$179="")</formula>
    </cfRule>
  </conditionalFormatting>
  <conditionalFormatting sqref="F202">
    <cfRule type="expression" dxfId="20" priority="21" stopIfTrue="1">
      <formula>AND($E$201&lt;&gt;"・",$F$202="")</formula>
    </cfRule>
  </conditionalFormatting>
  <conditionalFormatting sqref="F226">
    <cfRule type="expression" dxfId="19" priority="20" stopIfTrue="1">
      <formula>AND($E$225&lt;&gt;"・",$F$226="")</formula>
    </cfRule>
  </conditionalFormatting>
  <conditionalFormatting sqref="F250">
    <cfRule type="expression" dxfId="18" priority="19" stopIfTrue="1">
      <formula>AND($E$249&lt;&gt;"・",$F$250="")</formula>
    </cfRule>
  </conditionalFormatting>
  <conditionalFormatting sqref="F275">
    <cfRule type="expression" dxfId="17" priority="18" stopIfTrue="1">
      <formula>AND($D$274&lt;&gt;"・",$F$275="")</formula>
    </cfRule>
  </conditionalFormatting>
  <conditionalFormatting sqref="F276">
    <cfRule type="expression" dxfId="16" priority="17" stopIfTrue="1">
      <formula>AND($I$275&gt;0,$F$276="")</formula>
    </cfRule>
  </conditionalFormatting>
  <conditionalFormatting sqref="F277">
    <cfRule type="expression" dxfId="15" priority="16" stopIfTrue="1">
      <formula>AND($I$275&gt;0,$F$276="")</formula>
    </cfRule>
  </conditionalFormatting>
  <conditionalFormatting sqref="F295">
    <cfRule type="expression" dxfId="14" priority="15" stopIfTrue="1">
      <formula>AND($D$294&lt;&gt;"・",$F$295="")</formula>
    </cfRule>
  </conditionalFormatting>
  <conditionalFormatting sqref="F296">
    <cfRule type="expression" dxfId="13" priority="14" stopIfTrue="1">
      <formula>AND($I$295&gt;0,$F$296="")</formula>
    </cfRule>
  </conditionalFormatting>
  <conditionalFormatting sqref="F297">
    <cfRule type="expression" dxfId="12" priority="13" stopIfTrue="1">
      <formula>AND($I$295&gt;0,$F$296="")</formula>
    </cfRule>
  </conditionalFormatting>
  <conditionalFormatting sqref="F304">
    <cfRule type="expression" dxfId="11" priority="12" stopIfTrue="1">
      <formula>AND($D$303&lt;&gt;"・",$F$304="")</formula>
    </cfRule>
  </conditionalFormatting>
  <conditionalFormatting sqref="F305">
    <cfRule type="expression" dxfId="10" priority="11" stopIfTrue="1">
      <formula>AND($I$304&gt;0,$F$305="")</formula>
    </cfRule>
  </conditionalFormatting>
  <conditionalFormatting sqref="F306">
    <cfRule type="expression" dxfId="9" priority="10" stopIfTrue="1">
      <formula>AND($I$304&gt;0,$F$305="")</formula>
    </cfRule>
  </conditionalFormatting>
  <conditionalFormatting sqref="F318">
    <cfRule type="expression" dxfId="8" priority="9" stopIfTrue="1">
      <formula>AND($D$317&lt;&gt;"・",$F$318="")</formula>
    </cfRule>
  </conditionalFormatting>
  <conditionalFormatting sqref="F319">
    <cfRule type="expression" dxfId="7" priority="8" stopIfTrue="1">
      <formula>AND($I$318&gt;0,$F$319="")</formula>
    </cfRule>
  </conditionalFormatting>
  <conditionalFormatting sqref="F320">
    <cfRule type="expression" dxfId="6" priority="7" stopIfTrue="1">
      <formula>AND($I$318&gt;0,$F$319="")</formula>
    </cfRule>
  </conditionalFormatting>
  <conditionalFormatting sqref="F327">
    <cfRule type="expression" dxfId="5" priority="6" stopIfTrue="1">
      <formula>AND($D$326&lt;&gt;"・",$F$327="")</formula>
    </cfRule>
  </conditionalFormatting>
  <conditionalFormatting sqref="F328">
    <cfRule type="expression" dxfId="4" priority="5" stopIfTrue="1">
      <formula>AND($I$327&gt;0,$F$328="")</formula>
    </cfRule>
  </conditionalFormatting>
  <conditionalFormatting sqref="F329">
    <cfRule type="expression" dxfId="3" priority="4" stopIfTrue="1">
      <formula>AND($I$327&gt;0,$F$328="")</formula>
    </cfRule>
  </conditionalFormatting>
  <conditionalFormatting sqref="F338">
    <cfRule type="expression" dxfId="2" priority="3" stopIfTrue="1">
      <formula>AND($D$337&lt;&gt;"・",$F$338="")</formula>
    </cfRule>
  </conditionalFormatting>
  <conditionalFormatting sqref="F339">
    <cfRule type="expression" dxfId="1" priority="2" stopIfTrue="1">
      <formula>AND($I$338&gt;0,$F$339="")</formula>
    </cfRule>
  </conditionalFormatting>
  <conditionalFormatting sqref="F340">
    <cfRule type="expression" dxfId="0" priority="1" stopIfTrue="1">
      <formula>AND($I$338&gt;0,$F$339="")</formula>
    </cfRule>
  </conditionalFormatting>
  <printOptions horizontalCentered="1"/>
  <pageMargins left="0.59055118110236227" right="0.31496062992125984" top="0.62992125984251968" bottom="0.43307086614173229" header="0.43307086614173229" footer="0.31496062992125984"/>
  <pageSetup paperSize="9" scale="76" firstPageNumber="8" pageOrder="overThenDown" orientation="portrait" r:id="rId1"/>
  <headerFooter alignWithMargins="0">
    <oddHeader>&amp;L&amp;"ＭＳ Ｐゴシック,太字"&amp;12別紙-１&amp;C&amp;"ＭＳ Ｐゴシック,太字"&amp;14工事成績採点の考査項目別運用表（建築等）&amp;R&amp;"ＭＳ Ｐゴシック,太字"&amp;9主任監督員</oddHeader>
    <oddFooter>&amp;C主任&amp;P/&amp;N&amp;RVer.R06.04.01</oddFooter>
  </headerFooter>
  <rowBreaks count="11" manualBreakCount="11">
    <brk id="25" max="16383" man="1"/>
    <brk id="55" max="16383" man="1"/>
    <brk id="87" max="16383" man="1"/>
    <brk id="112" max="16383" man="1"/>
    <brk id="144" max="16383" man="1"/>
    <brk id="167" max="16383" man="1"/>
    <brk id="192" max="16383" man="1"/>
    <brk id="216" max="16383" man="1"/>
    <brk id="240" max="16383" man="1"/>
    <brk id="269" max="16383" man="1"/>
    <brk id="30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8F4D81A-7EC9-4BC9-BF6A-8B34836266B0}">
          <x14:formula1>
            <xm:f>"・,■"</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E45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WBU983085 WLQ983085 WVM983085 E77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E65613 JA65613 SW65613 ACS65613 AMO65613 AWK65613 BGG65613 BQC65613 BZY65613 CJU65613 CTQ65613 DDM65613 DNI65613 DXE65613 EHA65613 EQW65613 FAS65613 FKO65613 FUK65613 GEG65613 GOC65613 GXY65613 HHU65613 HRQ65613 IBM65613 ILI65613 IVE65613 JFA65613 JOW65613 JYS65613 KIO65613 KSK65613 LCG65613 LMC65613 LVY65613 MFU65613 MPQ65613 MZM65613 NJI65613 NTE65613 ODA65613 OMW65613 OWS65613 PGO65613 PQK65613 QAG65613 QKC65613 QTY65613 RDU65613 RNQ65613 RXM65613 SHI65613 SRE65613 TBA65613 TKW65613 TUS65613 UEO65613 UOK65613 UYG65613 VIC65613 VRY65613 WBU65613 WLQ65613 WVM65613 E131149 JA131149 SW131149 ACS131149 AMO131149 AWK131149 BGG131149 BQC131149 BZY131149 CJU131149 CTQ131149 DDM131149 DNI131149 DXE131149 EHA131149 EQW131149 FAS131149 FKO131149 FUK131149 GEG131149 GOC131149 GXY131149 HHU131149 HRQ131149 IBM131149 ILI131149 IVE131149 JFA131149 JOW131149 JYS131149 KIO131149 KSK131149 LCG131149 LMC131149 LVY131149 MFU131149 MPQ131149 MZM131149 NJI131149 NTE131149 ODA131149 OMW131149 OWS131149 PGO131149 PQK131149 QAG131149 QKC131149 QTY131149 RDU131149 RNQ131149 RXM131149 SHI131149 SRE131149 TBA131149 TKW131149 TUS131149 UEO131149 UOK131149 UYG131149 VIC131149 VRY131149 WBU131149 WLQ131149 WVM131149 E196685 JA196685 SW196685 ACS196685 AMO196685 AWK196685 BGG196685 BQC196685 BZY196685 CJU196685 CTQ196685 DDM196685 DNI196685 DXE196685 EHA196685 EQW196685 FAS196685 FKO196685 FUK196685 GEG196685 GOC196685 GXY196685 HHU196685 HRQ196685 IBM196685 ILI196685 IVE196685 JFA196685 JOW196685 JYS196685 KIO196685 KSK196685 LCG196685 LMC196685 LVY196685 MFU196685 MPQ196685 MZM196685 NJI196685 NTE196685 ODA196685 OMW196685 OWS196685 PGO196685 PQK196685 QAG196685 QKC196685 QTY196685 RDU196685 RNQ196685 RXM196685 SHI196685 SRE196685 TBA196685 TKW196685 TUS196685 UEO196685 UOK196685 UYG196685 VIC196685 VRY196685 WBU196685 WLQ196685 WVM196685 E262221 JA262221 SW262221 ACS262221 AMO262221 AWK262221 BGG262221 BQC262221 BZY262221 CJU262221 CTQ262221 DDM262221 DNI262221 DXE262221 EHA262221 EQW262221 FAS262221 FKO262221 FUK262221 GEG262221 GOC262221 GXY262221 HHU262221 HRQ262221 IBM262221 ILI262221 IVE262221 JFA262221 JOW262221 JYS262221 KIO262221 KSK262221 LCG262221 LMC262221 LVY262221 MFU262221 MPQ262221 MZM262221 NJI262221 NTE262221 ODA262221 OMW262221 OWS262221 PGO262221 PQK262221 QAG262221 QKC262221 QTY262221 RDU262221 RNQ262221 RXM262221 SHI262221 SRE262221 TBA262221 TKW262221 TUS262221 UEO262221 UOK262221 UYG262221 VIC262221 VRY262221 WBU262221 WLQ262221 WVM262221 E327757 JA327757 SW327757 ACS327757 AMO327757 AWK327757 BGG327757 BQC327757 BZY327757 CJU327757 CTQ327757 DDM327757 DNI327757 DXE327757 EHA327757 EQW327757 FAS327757 FKO327757 FUK327757 GEG327757 GOC327757 GXY327757 HHU327757 HRQ327757 IBM327757 ILI327757 IVE327757 JFA327757 JOW327757 JYS327757 KIO327757 KSK327757 LCG327757 LMC327757 LVY327757 MFU327757 MPQ327757 MZM327757 NJI327757 NTE327757 ODA327757 OMW327757 OWS327757 PGO327757 PQK327757 QAG327757 QKC327757 QTY327757 RDU327757 RNQ327757 RXM327757 SHI327757 SRE327757 TBA327757 TKW327757 TUS327757 UEO327757 UOK327757 UYG327757 VIC327757 VRY327757 WBU327757 WLQ327757 WVM327757 E393293 JA393293 SW393293 ACS393293 AMO393293 AWK393293 BGG393293 BQC393293 BZY393293 CJU393293 CTQ393293 DDM393293 DNI393293 DXE393293 EHA393293 EQW393293 FAS393293 FKO393293 FUK393293 GEG393293 GOC393293 GXY393293 HHU393293 HRQ393293 IBM393293 ILI393293 IVE393293 JFA393293 JOW393293 JYS393293 KIO393293 KSK393293 LCG393293 LMC393293 LVY393293 MFU393293 MPQ393293 MZM393293 NJI393293 NTE393293 ODA393293 OMW393293 OWS393293 PGO393293 PQK393293 QAG393293 QKC393293 QTY393293 RDU393293 RNQ393293 RXM393293 SHI393293 SRE393293 TBA393293 TKW393293 TUS393293 UEO393293 UOK393293 UYG393293 VIC393293 VRY393293 WBU393293 WLQ393293 WVM393293 E458829 JA458829 SW458829 ACS458829 AMO458829 AWK458829 BGG458829 BQC458829 BZY458829 CJU458829 CTQ458829 DDM458829 DNI458829 DXE458829 EHA458829 EQW458829 FAS458829 FKO458829 FUK458829 GEG458829 GOC458829 GXY458829 HHU458829 HRQ458829 IBM458829 ILI458829 IVE458829 JFA458829 JOW458829 JYS458829 KIO458829 KSK458829 LCG458829 LMC458829 LVY458829 MFU458829 MPQ458829 MZM458829 NJI458829 NTE458829 ODA458829 OMW458829 OWS458829 PGO458829 PQK458829 QAG458829 QKC458829 QTY458829 RDU458829 RNQ458829 RXM458829 SHI458829 SRE458829 TBA458829 TKW458829 TUS458829 UEO458829 UOK458829 UYG458829 VIC458829 VRY458829 WBU458829 WLQ458829 WVM458829 E524365 JA524365 SW524365 ACS524365 AMO524365 AWK524365 BGG524365 BQC524365 BZY524365 CJU524365 CTQ524365 DDM524365 DNI524365 DXE524365 EHA524365 EQW524365 FAS524365 FKO524365 FUK524365 GEG524365 GOC524365 GXY524365 HHU524365 HRQ524365 IBM524365 ILI524365 IVE524365 JFA524365 JOW524365 JYS524365 KIO524365 KSK524365 LCG524365 LMC524365 LVY524365 MFU524365 MPQ524365 MZM524365 NJI524365 NTE524365 ODA524365 OMW524365 OWS524365 PGO524365 PQK524365 QAG524365 QKC524365 QTY524365 RDU524365 RNQ524365 RXM524365 SHI524365 SRE524365 TBA524365 TKW524365 TUS524365 UEO524365 UOK524365 UYG524365 VIC524365 VRY524365 WBU524365 WLQ524365 WVM524365 E589901 JA589901 SW589901 ACS589901 AMO589901 AWK589901 BGG589901 BQC589901 BZY589901 CJU589901 CTQ589901 DDM589901 DNI589901 DXE589901 EHA589901 EQW589901 FAS589901 FKO589901 FUK589901 GEG589901 GOC589901 GXY589901 HHU589901 HRQ589901 IBM589901 ILI589901 IVE589901 JFA589901 JOW589901 JYS589901 KIO589901 KSK589901 LCG589901 LMC589901 LVY589901 MFU589901 MPQ589901 MZM589901 NJI589901 NTE589901 ODA589901 OMW589901 OWS589901 PGO589901 PQK589901 QAG589901 QKC589901 QTY589901 RDU589901 RNQ589901 RXM589901 SHI589901 SRE589901 TBA589901 TKW589901 TUS589901 UEO589901 UOK589901 UYG589901 VIC589901 VRY589901 WBU589901 WLQ589901 WVM589901 E655437 JA655437 SW655437 ACS655437 AMO655437 AWK655437 BGG655437 BQC655437 BZY655437 CJU655437 CTQ655437 DDM655437 DNI655437 DXE655437 EHA655437 EQW655437 FAS655437 FKO655437 FUK655437 GEG655437 GOC655437 GXY655437 HHU655437 HRQ655437 IBM655437 ILI655437 IVE655437 JFA655437 JOW655437 JYS655437 KIO655437 KSK655437 LCG655437 LMC655437 LVY655437 MFU655437 MPQ655437 MZM655437 NJI655437 NTE655437 ODA655437 OMW655437 OWS655437 PGO655437 PQK655437 QAG655437 QKC655437 QTY655437 RDU655437 RNQ655437 RXM655437 SHI655437 SRE655437 TBA655437 TKW655437 TUS655437 UEO655437 UOK655437 UYG655437 VIC655437 VRY655437 WBU655437 WLQ655437 WVM655437 E720973 JA720973 SW720973 ACS720973 AMO720973 AWK720973 BGG720973 BQC720973 BZY720973 CJU720973 CTQ720973 DDM720973 DNI720973 DXE720973 EHA720973 EQW720973 FAS720973 FKO720973 FUK720973 GEG720973 GOC720973 GXY720973 HHU720973 HRQ720973 IBM720973 ILI720973 IVE720973 JFA720973 JOW720973 JYS720973 KIO720973 KSK720973 LCG720973 LMC720973 LVY720973 MFU720973 MPQ720973 MZM720973 NJI720973 NTE720973 ODA720973 OMW720973 OWS720973 PGO720973 PQK720973 QAG720973 QKC720973 QTY720973 RDU720973 RNQ720973 RXM720973 SHI720973 SRE720973 TBA720973 TKW720973 TUS720973 UEO720973 UOK720973 UYG720973 VIC720973 VRY720973 WBU720973 WLQ720973 WVM720973 E786509 JA786509 SW786509 ACS786509 AMO786509 AWK786509 BGG786509 BQC786509 BZY786509 CJU786509 CTQ786509 DDM786509 DNI786509 DXE786509 EHA786509 EQW786509 FAS786509 FKO786509 FUK786509 GEG786509 GOC786509 GXY786509 HHU786509 HRQ786509 IBM786509 ILI786509 IVE786509 JFA786509 JOW786509 JYS786509 KIO786509 KSK786509 LCG786509 LMC786509 LVY786509 MFU786509 MPQ786509 MZM786509 NJI786509 NTE786509 ODA786509 OMW786509 OWS786509 PGO786509 PQK786509 QAG786509 QKC786509 QTY786509 RDU786509 RNQ786509 RXM786509 SHI786509 SRE786509 TBA786509 TKW786509 TUS786509 UEO786509 UOK786509 UYG786509 VIC786509 VRY786509 WBU786509 WLQ786509 WVM786509 E852045 JA852045 SW852045 ACS852045 AMO852045 AWK852045 BGG852045 BQC852045 BZY852045 CJU852045 CTQ852045 DDM852045 DNI852045 DXE852045 EHA852045 EQW852045 FAS852045 FKO852045 FUK852045 GEG852045 GOC852045 GXY852045 HHU852045 HRQ852045 IBM852045 ILI852045 IVE852045 JFA852045 JOW852045 JYS852045 KIO852045 KSK852045 LCG852045 LMC852045 LVY852045 MFU852045 MPQ852045 MZM852045 NJI852045 NTE852045 ODA852045 OMW852045 OWS852045 PGO852045 PQK852045 QAG852045 QKC852045 QTY852045 RDU852045 RNQ852045 RXM852045 SHI852045 SRE852045 TBA852045 TKW852045 TUS852045 UEO852045 UOK852045 UYG852045 VIC852045 VRY852045 WBU852045 WLQ852045 WVM852045 E917581 JA917581 SW917581 ACS917581 AMO917581 AWK917581 BGG917581 BQC917581 BZY917581 CJU917581 CTQ917581 DDM917581 DNI917581 DXE917581 EHA917581 EQW917581 FAS917581 FKO917581 FUK917581 GEG917581 GOC917581 GXY917581 HHU917581 HRQ917581 IBM917581 ILI917581 IVE917581 JFA917581 JOW917581 JYS917581 KIO917581 KSK917581 LCG917581 LMC917581 LVY917581 MFU917581 MPQ917581 MZM917581 NJI917581 NTE917581 ODA917581 OMW917581 OWS917581 PGO917581 PQK917581 QAG917581 QKC917581 QTY917581 RDU917581 RNQ917581 RXM917581 SHI917581 SRE917581 TBA917581 TKW917581 TUS917581 UEO917581 UOK917581 UYG917581 VIC917581 VRY917581 WBU917581 WLQ917581 WVM917581 E983117 JA983117 SW983117 ACS983117 AMO983117 AWK983117 BGG983117 BQC983117 BZY983117 CJU983117 CTQ983117 DDM983117 DNI983117 DXE983117 EHA983117 EQW983117 FAS983117 FKO983117 FUK983117 GEG983117 GOC983117 GXY983117 HHU983117 HRQ983117 IBM983117 ILI983117 IVE983117 JFA983117 JOW983117 JYS983117 KIO983117 KSK983117 LCG983117 LMC983117 LVY983117 MFU983117 MPQ983117 MZM983117 NJI983117 NTE983117 ODA983117 OMW983117 OWS983117 PGO983117 PQK983117 QAG983117 QKC983117 QTY983117 RDU983117 RNQ983117 RXM983117 SHI983117 SRE983117 TBA983117 TKW983117 TUS983117 UEO983117 UOK983117 UYG983117 VIC983117 VRY983117 WBU983117 WLQ983117 WVM983117 E79 JA79 SW79 ACS79 AMO79 AWK79 BGG79 BQC79 BZY79 CJU79 CTQ79 DDM79 DNI79 DXE79 EHA79 EQW79 FAS79 FKO79 FUK79 GEG79 GOC79 GXY79 HHU79 HRQ79 IBM79 ILI79 IVE79 JFA79 JOW79 JYS79 KIO79 KSK79 LCG79 LMC79 LVY79 MFU79 MPQ79 MZM79 NJI79 NTE79 ODA79 OMW79 OWS79 PGO79 PQK79 QAG79 QKC79 QTY79 RDU79 RNQ79 RXM79 SHI79 SRE79 TBA79 TKW79 TUS79 UEO79 UOK79 UYG79 VIC79 VRY79 WBU79 WLQ79 WVM79 E65615 JA65615 SW65615 ACS65615 AMO65615 AWK65615 BGG65615 BQC65615 BZY65615 CJU65615 CTQ65615 DDM65615 DNI65615 DXE65615 EHA65615 EQW65615 FAS65615 FKO65615 FUK65615 GEG65615 GOC65615 GXY65615 HHU65615 HRQ65615 IBM65615 ILI65615 IVE65615 JFA65615 JOW65615 JYS65615 KIO65615 KSK65615 LCG65615 LMC65615 LVY65615 MFU65615 MPQ65615 MZM65615 NJI65615 NTE65615 ODA65615 OMW65615 OWS65615 PGO65615 PQK65615 QAG65615 QKC65615 QTY65615 RDU65615 RNQ65615 RXM65615 SHI65615 SRE65615 TBA65615 TKW65615 TUS65615 UEO65615 UOK65615 UYG65615 VIC65615 VRY65615 WBU65615 WLQ65615 WVM65615 E131151 JA131151 SW131151 ACS131151 AMO131151 AWK131151 BGG131151 BQC131151 BZY131151 CJU131151 CTQ131151 DDM131151 DNI131151 DXE131151 EHA131151 EQW131151 FAS131151 FKO131151 FUK131151 GEG131151 GOC131151 GXY131151 HHU131151 HRQ131151 IBM131151 ILI131151 IVE131151 JFA131151 JOW131151 JYS131151 KIO131151 KSK131151 LCG131151 LMC131151 LVY131151 MFU131151 MPQ131151 MZM131151 NJI131151 NTE131151 ODA131151 OMW131151 OWS131151 PGO131151 PQK131151 QAG131151 QKC131151 QTY131151 RDU131151 RNQ131151 RXM131151 SHI131151 SRE131151 TBA131151 TKW131151 TUS131151 UEO131151 UOK131151 UYG131151 VIC131151 VRY131151 WBU131151 WLQ131151 WVM131151 E196687 JA196687 SW196687 ACS196687 AMO196687 AWK196687 BGG196687 BQC196687 BZY196687 CJU196687 CTQ196687 DDM196687 DNI196687 DXE196687 EHA196687 EQW196687 FAS196687 FKO196687 FUK196687 GEG196687 GOC196687 GXY196687 HHU196687 HRQ196687 IBM196687 ILI196687 IVE196687 JFA196687 JOW196687 JYS196687 KIO196687 KSK196687 LCG196687 LMC196687 LVY196687 MFU196687 MPQ196687 MZM196687 NJI196687 NTE196687 ODA196687 OMW196687 OWS196687 PGO196687 PQK196687 QAG196687 QKC196687 QTY196687 RDU196687 RNQ196687 RXM196687 SHI196687 SRE196687 TBA196687 TKW196687 TUS196687 UEO196687 UOK196687 UYG196687 VIC196687 VRY196687 WBU196687 WLQ196687 WVM196687 E262223 JA262223 SW262223 ACS262223 AMO262223 AWK262223 BGG262223 BQC262223 BZY262223 CJU262223 CTQ262223 DDM262223 DNI262223 DXE262223 EHA262223 EQW262223 FAS262223 FKO262223 FUK262223 GEG262223 GOC262223 GXY262223 HHU262223 HRQ262223 IBM262223 ILI262223 IVE262223 JFA262223 JOW262223 JYS262223 KIO262223 KSK262223 LCG262223 LMC262223 LVY262223 MFU262223 MPQ262223 MZM262223 NJI262223 NTE262223 ODA262223 OMW262223 OWS262223 PGO262223 PQK262223 QAG262223 QKC262223 QTY262223 RDU262223 RNQ262223 RXM262223 SHI262223 SRE262223 TBA262223 TKW262223 TUS262223 UEO262223 UOK262223 UYG262223 VIC262223 VRY262223 WBU262223 WLQ262223 WVM262223 E327759 JA327759 SW327759 ACS327759 AMO327759 AWK327759 BGG327759 BQC327759 BZY327759 CJU327759 CTQ327759 DDM327759 DNI327759 DXE327759 EHA327759 EQW327759 FAS327759 FKO327759 FUK327759 GEG327759 GOC327759 GXY327759 HHU327759 HRQ327759 IBM327759 ILI327759 IVE327759 JFA327759 JOW327759 JYS327759 KIO327759 KSK327759 LCG327759 LMC327759 LVY327759 MFU327759 MPQ327759 MZM327759 NJI327759 NTE327759 ODA327759 OMW327759 OWS327759 PGO327759 PQK327759 QAG327759 QKC327759 QTY327759 RDU327759 RNQ327759 RXM327759 SHI327759 SRE327759 TBA327759 TKW327759 TUS327759 UEO327759 UOK327759 UYG327759 VIC327759 VRY327759 WBU327759 WLQ327759 WVM327759 E393295 JA393295 SW393295 ACS393295 AMO393295 AWK393295 BGG393295 BQC393295 BZY393295 CJU393295 CTQ393295 DDM393295 DNI393295 DXE393295 EHA393295 EQW393295 FAS393295 FKO393295 FUK393295 GEG393295 GOC393295 GXY393295 HHU393295 HRQ393295 IBM393295 ILI393295 IVE393295 JFA393295 JOW393295 JYS393295 KIO393295 KSK393295 LCG393295 LMC393295 LVY393295 MFU393295 MPQ393295 MZM393295 NJI393295 NTE393295 ODA393295 OMW393295 OWS393295 PGO393295 PQK393295 QAG393295 QKC393295 QTY393295 RDU393295 RNQ393295 RXM393295 SHI393295 SRE393295 TBA393295 TKW393295 TUS393295 UEO393295 UOK393295 UYG393295 VIC393295 VRY393295 WBU393295 WLQ393295 WVM393295 E458831 JA458831 SW458831 ACS458831 AMO458831 AWK458831 BGG458831 BQC458831 BZY458831 CJU458831 CTQ458831 DDM458831 DNI458831 DXE458831 EHA458831 EQW458831 FAS458831 FKO458831 FUK458831 GEG458831 GOC458831 GXY458831 HHU458831 HRQ458831 IBM458831 ILI458831 IVE458831 JFA458831 JOW458831 JYS458831 KIO458831 KSK458831 LCG458831 LMC458831 LVY458831 MFU458831 MPQ458831 MZM458831 NJI458831 NTE458831 ODA458831 OMW458831 OWS458831 PGO458831 PQK458831 QAG458831 QKC458831 QTY458831 RDU458831 RNQ458831 RXM458831 SHI458831 SRE458831 TBA458831 TKW458831 TUS458831 UEO458831 UOK458831 UYG458831 VIC458831 VRY458831 WBU458831 WLQ458831 WVM458831 E524367 JA524367 SW524367 ACS524367 AMO524367 AWK524367 BGG524367 BQC524367 BZY524367 CJU524367 CTQ524367 DDM524367 DNI524367 DXE524367 EHA524367 EQW524367 FAS524367 FKO524367 FUK524367 GEG524367 GOC524367 GXY524367 HHU524367 HRQ524367 IBM524367 ILI524367 IVE524367 JFA524367 JOW524367 JYS524367 KIO524367 KSK524367 LCG524367 LMC524367 LVY524367 MFU524367 MPQ524367 MZM524367 NJI524367 NTE524367 ODA524367 OMW524367 OWS524367 PGO524367 PQK524367 QAG524367 QKC524367 QTY524367 RDU524367 RNQ524367 RXM524367 SHI524367 SRE524367 TBA524367 TKW524367 TUS524367 UEO524367 UOK524367 UYG524367 VIC524367 VRY524367 WBU524367 WLQ524367 WVM524367 E589903 JA589903 SW589903 ACS589903 AMO589903 AWK589903 BGG589903 BQC589903 BZY589903 CJU589903 CTQ589903 DDM589903 DNI589903 DXE589903 EHA589903 EQW589903 FAS589903 FKO589903 FUK589903 GEG589903 GOC589903 GXY589903 HHU589903 HRQ589903 IBM589903 ILI589903 IVE589903 JFA589903 JOW589903 JYS589903 KIO589903 KSK589903 LCG589903 LMC589903 LVY589903 MFU589903 MPQ589903 MZM589903 NJI589903 NTE589903 ODA589903 OMW589903 OWS589903 PGO589903 PQK589903 QAG589903 QKC589903 QTY589903 RDU589903 RNQ589903 RXM589903 SHI589903 SRE589903 TBA589903 TKW589903 TUS589903 UEO589903 UOK589903 UYG589903 VIC589903 VRY589903 WBU589903 WLQ589903 WVM589903 E655439 JA655439 SW655439 ACS655439 AMO655439 AWK655439 BGG655439 BQC655439 BZY655439 CJU655439 CTQ655439 DDM655439 DNI655439 DXE655439 EHA655439 EQW655439 FAS655439 FKO655439 FUK655439 GEG655439 GOC655439 GXY655439 HHU655439 HRQ655439 IBM655439 ILI655439 IVE655439 JFA655439 JOW655439 JYS655439 KIO655439 KSK655439 LCG655439 LMC655439 LVY655439 MFU655439 MPQ655439 MZM655439 NJI655439 NTE655439 ODA655439 OMW655439 OWS655439 PGO655439 PQK655439 QAG655439 QKC655439 QTY655439 RDU655439 RNQ655439 RXM655439 SHI655439 SRE655439 TBA655439 TKW655439 TUS655439 UEO655439 UOK655439 UYG655439 VIC655439 VRY655439 WBU655439 WLQ655439 WVM655439 E720975 JA720975 SW720975 ACS720975 AMO720975 AWK720975 BGG720975 BQC720975 BZY720975 CJU720975 CTQ720975 DDM720975 DNI720975 DXE720975 EHA720975 EQW720975 FAS720975 FKO720975 FUK720975 GEG720975 GOC720975 GXY720975 HHU720975 HRQ720975 IBM720975 ILI720975 IVE720975 JFA720975 JOW720975 JYS720975 KIO720975 KSK720975 LCG720975 LMC720975 LVY720975 MFU720975 MPQ720975 MZM720975 NJI720975 NTE720975 ODA720975 OMW720975 OWS720975 PGO720975 PQK720975 QAG720975 QKC720975 QTY720975 RDU720975 RNQ720975 RXM720975 SHI720975 SRE720975 TBA720975 TKW720975 TUS720975 UEO720975 UOK720975 UYG720975 VIC720975 VRY720975 WBU720975 WLQ720975 WVM720975 E786511 JA786511 SW786511 ACS786511 AMO786511 AWK786511 BGG786511 BQC786511 BZY786511 CJU786511 CTQ786511 DDM786511 DNI786511 DXE786511 EHA786511 EQW786511 FAS786511 FKO786511 FUK786511 GEG786511 GOC786511 GXY786511 HHU786511 HRQ786511 IBM786511 ILI786511 IVE786511 JFA786511 JOW786511 JYS786511 KIO786511 KSK786511 LCG786511 LMC786511 LVY786511 MFU786511 MPQ786511 MZM786511 NJI786511 NTE786511 ODA786511 OMW786511 OWS786511 PGO786511 PQK786511 QAG786511 QKC786511 QTY786511 RDU786511 RNQ786511 RXM786511 SHI786511 SRE786511 TBA786511 TKW786511 TUS786511 UEO786511 UOK786511 UYG786511 VIC786511 VRY786511 WBU786511 WLQ786511 WVM786511 E852047 JA852047 SW852047 ACS852047 AMO852047 AWK852047 BGG852047 BQC852047 BZY852047 CJU852047 CTQ852047 DDM852047 DNI852047 DXE852047 EHA852047 EQW852047 FAS852047 FKO852047 FUK852047 GEG852047 GOC852047 GXY852047 HHU852047 HRQ852047 IBM852047 ILI852047 IVE852047 JFA852047 JOW852047 JYS852047 KIO852047 KSK852047 LCG852047 LMC852047 LVY852047 MFU852047 MPQ852047 MZM852047 NJI852047 NTE852047 ODA852047 OMW852047 OWS852047 PGO852047 PQK852047 QAG852047 QKC852047 QTY852047 RDU852047 RNQ852047 RXM852047 SHI852047 SRE852047 TBA852047 TKW852047 TUS852047 UEO852047 UOK852047 UYG852047 VIC852047 VRY852047 WBU852047 WLQ852047 WVM852047 E917583 JA917583 SW917583 ACS917583 AMO917583 AWK917583 BGG917583 BQC917583 BZY917583 CJU917583 CTQ917583 DDM917583 DNI917583 DXE917583 EHA917583 EQW917583 FAS917583 FKO917583 FUK917583 GEG917583 GOC917583 GXY917583 HHU917583 HRQ917583 IBM917583 ILI917583 IVE917583 JFA917583 JOW917583 JYS917583 KIO917583 KSK917583 LCG917583 LMC917583 LVY917583 MFU917583 MPQ917583 MZM917583 NJI917583 NTE917583 ODA917583 OMW917583 OWS917583 PGO917583 PQK917583 QAG917583 QKC917583 QTY917583 RDU917583 RNQ917583 RXM917583 SHI917583 SRE917583 TBA917583 TKW917583 TUS917583 UEO917583 UOK917583 UYG917583 VIC917583 VRY917583 WBU917583 WLQ917583 WVM917583 E983119 JA983119 SW983119 ACS983119 AMO983119 AWK983119 BGG983119 BQC983119 BZY983119 CJU983119 CTQ983119 DDM983119 DNI983119 DXE983119 EHA983119 EQW983119 FAS983119 FKO983119 FUK983119 GEG983119 GOC983119 GXY983119 HHU983119 HRQ983119 IBM983119 ILI983119 IVE983119 JFA983119 JOW983119 JYS983119 KIO983119 KSK983119 LCG983119 LMC983119 LVY983119 MFU983119 MPQ983119 MZM983119 NJI983119 NTE983119 ODA983119 OMW983119 OWS983119 PGO983119 PQK983119 QAG983119 QKC983119 QTY983119 RDU983119 RNQ983119 RXM983119 SHI983119 SRE983119 TBA983119 TKW983119 TUS983119 UEO983119 UOK983119 UYG983119 VIC983119 VRY983119 WBU983119 WLQ983119 WVM983119 E102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E65638 JA65638 SW65638 ACS65638 AMO65638 AWK65638 BGG65638 BQC65638 BZY65638 CJU65638 CTQ65638 DDM65638 DNI65638 DXE65638 EHA65638 EQW65638 FAS65638 FKO65638 FUK65638 GEG65638 GOC65638 GXY65638 HHU65638 HRQ65638 IBM65638 ILI65638 IVE65638 JFA65638 JOW65638 JYS65638 KIO65638 KSK65638 LCG65638 LMC65638 LVY65638 MFU65638 MPQ65638 MZM65638 NJI65638 NTE65638 ODA65638 OMW65638 OWS65638 PGO65638 PQK65638 QAG65638 QKC65638 QTY65638 RDU65638 RNQ65638 RXM65638 SHI65638 SRE65638 TBA65638 TKW65638 TUS65638 UEO65638 UOK65638 UYG65638 VIC65638 VRY65638 WBU65638 WLQ65638 WVM65638 E131174 JA131174 SW131174 ACS131174 AMO131174 AWK131174 BGG131174 BQC131174 BZY131174 CJU131174 CTQ131174 DDM131174 DNI131174 DXE131174 EHA131174 EQW131174 FAS131174 FKO131174 FUK131174 GEG131174 GOC131174 GXY131174 HHU131174 HRQ131174 IBM131174 ILI131174 IVE131174 JFA131174 JOW131174 JYS131174 KIO131174 KSK131174 LCG131174 LMC131174 LVY131174 MFU131174 MPQ131174 MZM131174 NJI131174 NTE131174 ODA131174 OMW131174 OWS131174 PGO131174 PQK131174 QAG131174 QKC131174 QTY131174 RDU131174 RNQ131174 RXM131174 SHI131174 SRE131174 TBA131174 TKW131174 TUS131174 UEO131174 UOK131174 UYG131174 VIC131174 VRY131174 WBU131174 WLQ131174 WVM131174 E196710 JA196710 SW196710 ACS196710 AMO196710 AWK196710 BGG196710 BQC196710 BZY196710 CJU196710 CTQ196710 DDM196710 DNI196710 DXE196710 EHA196710 EQW196710 FAS196710 FKO196710 FUK196710 GEG196710 GOC196710 GXY196710 HHU196710 HRQ196710 IBM196710 ILI196710 IVE196710 JFA196710 JOW196710 JYS196710 KIO196710 KSK196710 LCG196710 LMC196710 LVY196710 MFU196710 MPQ196710 MZM196710 NJI196710 NTE196710 ODA196710 OMW196710 OWS196710 PGO196710 PQK196710 QAG196710 QKC196710 QTY196710 RDU196710 RNQ196710 RXM196710 SHI196710 SRE196710 TBA196710 TKW196710 TUS196710 UEO196710 UOK196710 UYG196710 VIC196710 VRY196710 WBU196710 WLQ196710 WVM196710 E262246 JA262246 SW262246 ACS262246 AMO262246 AWK262246 BGG262246 BQC262246 BZY262246 CJU262246 CTQ262246 DDM262246 DNI262246 DXE262246 EHA262246 EQW262246 FAS262246 FKO262246 FUK262246 GEG262246 GOC262246 GXY262246 HHU262246 HRQ262246 IBM262246 ILI262246 IVE262246 JFA262246 JOW262246 JYS262246 KIO262246 KSK262246 LCG262246 LMC262246 LVY262246 MFU262246 MPQ262246 MZM262246 NJI262246 NTE262246 ODA262246 OMW262246 OWS262246 PGO262246 PQK262246 QAG262246 QKC262246 QTY262246 RDU262246 RNQ262246 RXM262246 SHI262246 SRE262246 TBA262246 TKW262246 TUS262246 UEO262246 UOK262246 UYG262246 VIC262246 VRY262246 WBU262246 WLQ262246 WVM262246 E327782 JA327782 SW327782 ACS327782 AMO327782 AWK327782 BGG327782 BQC327782 BZY327782 CJU327782 CTQ327782 DDM327782 DNI327782 DXE327782 EHA327782 EQW327782 FAS327782 FKO327782 FUK327782 GEG327782 GOC327782 GXY327782 HHU327782 HRQ327782 IBM327782 ILI327782 IVE327782 JFA327782 JOW327782 JYS327782 KIO327782 KSK327782 LCG327782 LMC327782 LVY327782 MFU327782 MPQ327782 MZM327782 NJI327782 NTE327782 ODA327782 OMW327782 OWS327782 PGO327782 PQK327782 QAG327782 QKC327782 QTY327782 RDU327782 RNQ327782 RXM327782 SHI327782 SRE327782 TBA327782 TKW327782 TUS327782 UEO327782 UOK327782 UYG327782 VIC327782 VRY327782 WBU327782 WLQ327782 WVM327782 E393318 JA393318 SW393318 ACS393318 AMO393318 AWK393318 BGG393318 BQC393318 BZY393318 CJU393318 CTQ393318 DDM393318 DNI393318 DXE393318 EHA393318 EQW393318 FAS393318 FKO393318 FUK393318 GEG393318 GOC393318 GXY393318 HHU393318 HRQ393318 IBM393318 ILI393318 IVE393318 JFA393318 JOW393318 JYS393318 KIO393318 KSK393318 LCG393318 LMC393318 LVY393318 MFU393318 MPQ393318 MZM393318 NJI393318 NTE393318 ODA393318 OMW393318 OWS393318 PGO393318 PQK393318 QAG393318 QKC393318 QTY393318 RDU393318 RNQ393318 RXM393318 SHI393318 SRE393318 TBA393318 TKW393318 TUS393318 UEO393318 UOK393318 UYG393318 VIC393318 VRY393318 WBU393318 WLQ393318 WVM393318 E458854 JA458854 SW458854 ACS458854 AMO458854 AWK458854 BGG458854 BQC458854 BZY458854 CJU458854 CTQ458854 DDM458854 DNI458854 DXE458854 EHA458854 EQW458854 FAS458854 FKO458854 FUK458854 GEG458854 GOC458854 GXY458854 HHU458854 HRQ458854 IBM458854 ILI458854 IVE458854 JFA458854 JOW458854 JYS458854 KIO458854 KSK458854 LCG458854 LMC458854 LVY458854 MFU458854 MPQ458854 MZM458854 NJI458854 NTE458854 ODA458854 OMW458854 OWS458854 PGO458854 PQK458854 QAG458854 QKC458854 QTY458854 RDU458854 RNQ458854 RXM458854 SHI458854 SRE458854 TBA458854 TKW458854 TUS458854 UEO458854 UOK458854 UYG458854 VIC458854 VRY458854 WBU458854 WLQ458854 WVM458854 E524390 JA524390 SW524390 ACS524390 AMO524390 AWK524390 BGG524390 BQC524390 BZY524390 CJU524390 CTQ524390 DDM524390 DNI524390 DXE524390 EHA524390 EQW524390 FAS524390 FKO524390 FUK524390 GEG524390 GOC524390 GXY524390 HHU524390 HRQ524390 IBM524390 ILI524390 IVE524390 JFA524390 JOW524390 JYS524390 KIO524390 KSK524390 LCG524390 LMC524390 LVY524390 MFU524390 MPQ524390 MZM524390 NJI524390 NTE524390 ODA524390 OMW524390 OWS524390 PGO524390 PQK524390 QAG524390 QKC524390 QTY524390 RDU524390 RNQ524390 RXM524390 SHI524390 SRE524390 TBA524390 TKW524390 TUS524390 UEO524390 UOK524390 UYG524390 VIC524390 VRY524390 WBU524390 WLQ524390 WVM524390 E589926 JA589926 SW589926 ACS589926 AMO589926 AWK589926 BGG589926 BQC589926 BZY589926 CJU589926 CTQ589926 DDM589926 DNI589926 DXE589926 EHA589926 EQW589926 FAS589926 FKO589926 FUK589926 GEG589926 GOC589926 GXY589926 HHU589926 HRQ589926 IBM589926 ILI589926 IVE589926 JFA589926 JOW589926 JYS589926 KIO589926 KSK589926 LCG589926 LMC589926 LVY589926 MFU589926 MPQ589926 MZM589926 NJI589926 NTE589926 ODA589926 OMW589926 OWS589926 PGO589926 PQK589926 QAG589926 QKC589926 QTY589926 RDU589926 RNQ589926 RXM589926 SHI589926 SRE589926 TBA589926 TKW589926 TUS589926 UEO589926 UOK589926 UYG589926 VIC589926 VRY589926 WBU589926 WLQ589926 WVM589926 E655462 JA655462 SW655462 ACS655462 AMO655462 AWK655462 BGG655462 BQC655462 BZY655462 CJU655462 CTQ655462 DDM655462 DNI655462 DXE655462 EHA655462 EQW655462 FAS655462 FKO655462 FUK655462 GEG655462 GOC655462 GXY655462 HHU655462 HRQ655462 IBM655462 ILI655462 IVE655462 JFA655462 JOW655462 JYS655462 KIO655462 KSK655462 LCG655462 LMC655462 LVY655462 MFU655462 MPQ655462 MZM655462 NJI655462 NTE655462 ODA655462 OMW655462 OWS655462 PGO655462 PQK655462 QAG655462 QKC655462 QTY655462 RDU655462 RNQ655462 RXM655462 SHI655462 SRE655462 TBA655462 TKW655462 TUS655462 UEO655462 UOK655462 UYG655462 VIC655462 VRY655462 WBU655462 WLQ655462 WVM655462 E720998 JA720998 SW720998 ACS720998 AMO720998 AWK720998 BGG720998 BQC720998 BZY720998 CJU720998 CTQ720998 DDM720998 DNI720998 DXE720998 EHA720998 EQW720998 FAS720998 FKO720998 FUK720998 GEG720998 GOC720998 GXY720998 HHU720998 HRQ720998 IBM720998 ILI720998 IVE720998 JFA720998 JOW720998 JYS720998 KIO720998 KSK720998 LCG720998 LMC720998 LVY720998 MFU720998 MPQ720998 MZM720998 NJI720998 NTE720998 ODA720998 OMW720998 OWS720998 PGO720998 PQK720998 QAG720998 QKC720998 QTY720998 RDU720998 RNQ720998 RXM720998 SHI720998 SRE720998 TBA720998 TKW720998 TUS720998 UEO720998 UOK720998 UYG720998 VIC720998 VRY720998 WBU720998 WLQ720998 WVM720998 E786534 JA786534 SW786534 ACS786534 AMO786534 AWK786534 BGG786534 BQC786534 BZY786534 CJU786534 CTQ786534 DDM786534 DNI786534 DXE786534 EHA786534 EQW786534 FAS786534 FKO786534 FUK786534 GEG786534 GOC786534 GXY786534 HHU786534 HRQ786534 IBM786534 ILI786534 IVE786534 JFA786534 JOW786534 JYS786534 KIO786534 KSK786534 LCG786534 LMC786534 LVY786534 MFU786534 MPQ786534 MZM786534 NJI786534 NTE786534 ODA786534 OMW786534 OWS786534 PGO786534 PQK786534 QAG786534 QKC786534 QTY786534 RDU786534 RNQ786534 RXM786534 SHI786534 SRE786534 TBA786534 TKW786534 TUS786534 UEO786534 UOK786534 UYG786534 VIC786534 VRY786534 WBU786534 WLQ786534 WVM786534 E852070 JA852070 SW852070 ACS852070 AMO852070 AWK852070 BGG852070 BQC852070 BZY852070 CJU852070 CTQ852070 DDM852070 DNI852070 DXE852070 EHA852070 EQW852070 FAS852070 FKO852070 FUK852070 GEG852070 GOC852070 GXY852070 HHU852070 HRQ852070 IBM852070 ILI852070 IVE852070 JFA852070 JOW852070 JYS852070 KIO852070 KSK852070 LCG852070 LMC852070 LVY852070 MFU852070 MPQ852070 MZM852070 NJI852070 NTE852070 ODA852070 OMW852070 OWS852070 PGO852070 PQK852070 QAG852070 QKC852070 QTY852070 RDU852070 RNQ852070 RXM852070 SHI852070 SRE852070 TBA852070 TKW852070 TUS852070 UEO852070 UOK852070 UYG852070 VIC852070 VRY852070 WBU852070 WLQ852070 WVM852070 E917606 JA917606 SW917606 ACS917606 AMO917606 AWK917606 BGG917606 BQC917606 BZY917606 CJU917606 CTQ917606 DDM917606 DNI917606 DXE917606 EHA917606 EQW917606 FAS917606 FKO917606 FUK917606 GEG917606 GOC917606 GXY917606 HHU917606 HRQ917606 IBM917606 ILI917606 IVE917606 JFA917606 JOW917606 JYS917606 KIO917606 KSK917606 LCG917606 LMC917606 LVY917606 MFU917606 MPQ917606 MZM917606 NJI917606 NTE917606 ODA917606 OMW917606 OWS917606 PGO917606 PQK917606 QAG917606 QKC917606 QTY917606 RDU917606 RNQ917606 RXM917606 SHI917606 SRE917606 TBA917606 TKW917606 TUS917606 UEO917606 UOK917606 UYG917606 VIC917606 VRY917606 WBU917606 WLQ917606 WVM917606 E983142 JA983142 SW983142 ACS983142 AMO983142 AWK983142 BGG983142 BQC983142 BZY983142 CJU983142 CTQ983142 DDM983142 DNI983142 DXE983142 EHA983142 EQW983142 FAS983142 FKO983142 FUK983142 GEG983142 GOC983142 GXY983142 HHU983142 HRQ983142 IBM983142 ILI983142 IVE983142 JFA983142 JOW983142 JYS983142 KIO983142 KSK983142 LCG983142 LMC983142 LVY983142 MFU983142 MPQ983142 MZM983142 NJI983142 NTE983142 ODA983142 OMW983142 OWS983142 PGO983142 PQK983142 QAG983142 QKC983142 QTY983142 RDU983142 RNQ983142 RXM983142 SHI983142 SRE983142 TBA983142 TKW983142 TUS983142 UEO983142 UOK983142 UYG983142 VIC983142 VRY983142 WBU983142 WLQ983142 WVM983142 E104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E65640 JA65640 SW65640 ACS65640 AMO65640 AWK65640 BGG65640 BQC65640 BZY65640 CJU65640 CTQ65640 DDM65640 DNI65640 DXE65640 EHA65640 EQW65640 FAS65640 FKO65640 FUK65640 GEG65640 GOC65640 GXY65640 HHU65640 HRQ65640 IBM65640 ILI65640 IVE65640 JFA65640 JOW65640 JYS65640 KIO65640 KSK65640 LCG65640 LMC65640 LVY65640 MFU65640 MPQ65640 MZM65640 NJI65640 NTE65640 ODA65640 OMW65640 OWS65640 PGO65640 PQK65640 QAG65640 QKC65640 QTY65640 RDU65640 RNQ65640 RXM65640 SHI65640 SRE65640 TBA65640 TKW65640 TUS65640 UEO65640 UOK65640 UYG65640 VIC65640 VRY65640 WBU65640 WLQ65640 WVM65640 E131176 JA131176 SW131176 ACS131176 AMO131176 AWK131176 BGG131176 BQC131176 BZY131176 CJU131176 CTQ131176 DDM131176 DNI131176 DXE131176 EHA131176 EQW131176 FAS131176 FKO131176 FUK131176 GEG131176 GOC131176 GXY131176 HHU131176 HRQ131176 IBM131176 ILI131176 IVE131176 JFA131176 JOW131176 JYS131176 KIO131176 KSK131176 LCG131176 LMC131176 LVY131176 MFU131176 MPQ131176 MZM131176 NJI131176 NTE131176 ODA131176 OMW131176 OWS131176 PGO131176 PQK131176 QAG131176 QKC131176 QTY131176 RDU131176 RNQ131176 RXM131176 SHI131176 SRE131176 TBA131176 TKW131176 TUS131176 UEO131176 UOK131176 UYG131176 VIC131176 VRY131176 WBU131176 WLQ131176 WVM131176 E196712 JA196712 SW196712 ACS196712 AMO196712 AWK196712 BGG196712 BQC196712 BZY196712 CJU196712 CTQ196712 DDM196712 DNI196712 DXE196712 EHA196712 EQW196712 FAS196712 FKO196712 FUK196712 GEG196712 GOC196712 GXY196712 HHU196712 HRQ196712 IBM196712 ILI196712 IVE196712 JFA196712 JOW196712 JYS196712 KIO196712 KSK196712 LCG196712 LMC196712 LVY196712 MFU196712 MPQ196712 MZM196712 NJI196712 NTE196712 ODA196712 OMW196712 OWS196712 PGO196712 PQK196712 QAG196712 QKC196712 QTY196712 RDU196712 RNQ196712 RXM196712 SHI196712 SRE196712 TBA196712 TKW196712 TUS196712 UEO196712 UOK196712 UYG196712 VIC196712 VRY196712 WBU196712 WLQ196712 WVM196712 E262248 JA262248 SW262248 ACS262248 AMO262248 AWK262248 BGG262248 BQC262248 BZY262248 CJU262248 CTQ262248 DDM262248 DNI262248 DXE262248 EHA262248 EQW262248 FAS262248 FKO262248 FUK262248 GEG262248 GOC262248 GXY262248 HHU262248 HRQ262248 IBM262248 ILI262248 IVE262248 JFA262248 JOW262248 JYS262248 KIO262248 KSK262248 LCG262248 LMC262248 LVY262248 MFU262248 MPQ262248 MZM262248 NJI262248 NTE262248 ODA262248 OMW262248 OWS262248 PGO262248 PQK262248 QAG262248 QKC262248 QTY262248 RDU262248 RNQ262248 RXM262248 SHI262248 SRE262248 TBA262248 TKW262248 TUS262248 UEO262248 UOK262248 UYG262248 VIC262248 VRY262248 WBU262248 WLQ262248 WVM262248 E327784 JA327784 SW327784 ACS327784 AMO327784 AWK327784 BGG327784 BQC327784 BZY327784 CJU327784 CTQ327784 DDM327784 DNI327784 DXE327784 EHA327784 EQW327784 FAS327784 FKO327784 FUK327784 GEG327784 GOC327784 GXY327784 HHU327784 HRQ327784 IBM327784 ILI327784 IVE327784 JFA327784 JOW327784 JYS327784 KIO327784 KSK327784 LCG327784 LMC327784 LVY327784 MFU327784 MPQ327784 MZM327784 NJI327784 NTE327784 ODA327784 OMW327784 OWS327784 PGO327784 PQK327784 QAG327784 QKC327784 QTY327784 RDU327784 RNQ327784 RXM327784 SHI327784 SRE327784 TBA327784 TKW327784 TUS327784 UEO327784 UOK327784 UYG327784 VIC327784 VRY327784 WBU327784 WLQ327784 WVM327784 E393320 JA393320 SW393320 ACS393320 AMO393320 AWK393320 BGG393320 BQC393320 BZY393320 CJU393320 CTQ393320 DDM393320 DNI393320 DXE393320 EHA393320 EQW393320 FAS393320 FKO393320 FUK393320 GEG393320 GOC393320 GXY393320 HHU393320 HRQ393320 IBM393320 ILI393320 IVE393320 JFA393320 JOW393320 JYS393320 KIO393320 KSK393320 LCG393320 LMC393320 LVY393320 MFU393320 MPQ393320 MZM393320 NJI393320 NTE393320 ODA393320 OMW393320 OWS393320 PGO393320 PQK393320 QAG393320 QKC393320 QTY393320 RDU393320 RNQ393320 RXM393320 SHI393320 SRE393320 TBA393320 TKW393320 TUS393320 UEO393320 UOK393320 UYG393320 VIC393320 VRY393320 WBU393320 WLQ393320 WVM393320 E458856 JA458856 SW458856 ACS458856 AMO458856 AWK458856 BGG458856 BQC458856 BZY458856 CJU458856 CTQ458856 DDM458856 DNI458856 DXE458856 EHA458856 EQW458856 FAS458856 FKO458856 FUK458856 GEG458856 GOC458856 GXY458856 HHU458856 HRQ458856 IBM458856 ILI458856 IVE458856 JFA458856 JOW458856 JYS458856 KIO458856 KSK458856 LCG458856 LMC458856 LVY458856 MFU458856 MPQ458856 MZM458856 NJI458856 NTE458856 ODA458856 OMW458856 OWS458856 PGO458856 PQK458856 QAG458856 QKC458856 QTY458856 RDU458856 RNQ458856 RXM458856 SHI458856 SRE458856 TBA458856 TKW458856 TUS458856 UEO458856 UOK458856 UYG458856 VIC458856 VRY458856 WBU458856 WLQ458856 WVM458856 E524392 JA524392 SW524392 ACS524392 AMO524392 AWK524392 BGG524392 BQC524392 BZY524392 CJU524392 CTQ524392 DDM524392 DNI524392 DXE524392 EHA524392 EQW524392 FAS524392 FKO524392 FUK524392 GEG524392 GOC524392 GXY524392 HHU524392 HRQ524392 IBM524392 ILI524392 IVE524392 JFA524392 JOW524392 JYS524392 KIO524392 KSK524392 LCG524392 LMC524392 LVY524392 MFU524392 MPQ524392 MZM524392 NJI524392 NTE524392 ODA524392 OMW524392 OWS524392 PGO524392 PQK524392 QAG524392 QKC524392 QTY524392 RDU524392 RNQ524392 RXM524392 SHI524392 SRE524392 TBA524392 TKW524392 TUS524392 UEO524392 UOK524392 UYG524392 VIC524392 VRY524392 WBU524392 WLQ524392 WVM524392 E589928 JA589928 SW589928 ACS589928 AMO589928 AWK589928 BGG589928 BQC589928 BZY589928 CJU589928 CTQ589928 DDM589928 DNI589928 DXE589928 EHA589928 EQW589928 FAS589928 FKO589928 FUK589928 GEG589928 GOC589928 GXY589928 HHU589928 HRQ589928 IBM589928 ILI589928 IVE589928 JFA589928 JOW589928 JYS589928 KIO589928 KSK589928 LCG589928 LMC589928 LVY589928 MFU589928 MPQ589928 MZM589928 NJI589928 NTE589928 ODA589928 OMW589928 OWS589928 PGO589928 PQK589928 QAG589928 QKC589928 QTY589928 RDU589928 RNQ589928 RXM589928 SHI589928 SRE589928 TBA589928 TKW589928 TUS589928 UEO589928 UOK589928 UYG589928 VIC589928 VRY589928 WBU589928 WLQ589928 WVM589928 E655464 JA655464 SW655464 ACS655464 AMO655464 AWK655464 BGG655464 BQC655464 BZY655464 CJU655464 CTQ655464 DDM655464 DNI655464 DXE655464 EHA655464 EQW655464 FAS655464 FKO655464 FUK655464 GEG655464 GOC655464 GXY655464 HHU655464 HRQ655464 IBM655464 ILI655464 IVE655464 JFA655464 JOW655464 JYS655464 KIO655464 KSK655464 LCG655464 LMC655464 LVY655464 MFU655464 MPQ655464 MZM655464 NJI655464 NTE655464 ODA655464 OMW655464 OWS655464 PGO655464 PQK655464 QAG655464 QKC655464 QTY655464 RDU655464 RNQ655464 RXM655464 SHI655464 SRE655464 TBA655464 TKW655464 TUS655464 UEO655464 UOK655464 UYG655464 VIC655464 VRY655464 WBU655464 WLQ655464 WVM655464 E721000 JA721000 SW721000 ACS721000 AMO721000 AWK721000 BGG721000 BQC721000 BZY721000 CJU721000 CTQ721000 DDM721000 DNI721000 DXE721000 EHA721000 EQW721000 FAS721000 FKO721000 FUK721000 GEG721000 GOC721000 GXY721000 HHU721000 HRQ721000 IBM721000 ILI721000 IVE721000 JFA721000 JOW721000 JYS721000 KIO721000 KSK721000 LCG721000 LMC721000 LVY721000 MFU721000 MPQ721000 MZM721000 NJI721000 NTE721000 ODA721000 OMW721000 OWS721000 PGO721000 PQK721000 QAG721000 QKC721000 QTY721000 RDU721000 RNQ721000 RXM721000 SHI721000 SRE721000 TBA721000 TKW721000 TUS721000 UEO721000 UOK721000 UYG721000 VIC721000 VRY721000 WBU721000 WLQ721000 WVM721000 E786536 JA786536 SW786536 ACS786536 AMO786536 AWK786536 BGG786536 BQC786536 BZY786536 CJU786536 CTQ786536 DDM786536 DNI786536 DXE786536 EHA786536 EQW786536 FAS786536 FKO786536 FUK786536 GEG786536 GOC786536 GXY786536 HHU786536 HRQ786536 IBM786536 ILI786536 IVE786536 JFA786536 JOW786536 JYS786536 KIO786536 KSK786536 LCG786536 LMC786536 LVY786536 MFU786536 MPQ786536 MZM786536 NJI786536 NTE786536 ODA786536 OMW786536 OWS786536 PGO786536 PQK786536 QAG786536 QKC786536 QTY786536 RDU786536 RNQ786536 RXM786536 SHI786536 SRE786536 TBA786536 TKW786536 TUS786536 UEO786536 UOK786536 UYG786536 VIC786536 VRY786536 WBU786536 WLQ786536 WVM786536 E852072 JA852072 SW852072 ACS852072 AMO852072 AWK852072 BGG852072 BQC852072 BZY852072 CJU852072 CTQ852072 DDM852072 DNI852072 DXE852072 EHA852072 EQW852072 FAS852072 FKO852072 FUK852072 GEG852072 GOC852072 GXY852072 HHU852072 HRQ852072 IBM852072 ILI852072 IVE852072 JFA852072 JOW852072 JYS852072 KIO852072 KSK852072 LCG852072 LMC852072 LVY852072 MFU852072 MPQ852072 MZM852072 NJI852072 NTE852072 ODA852072 OMW852072 OWS852072 PGO852072 PQK852072 QAG852072 QKC852072 QTY852072 RDU852072 RNQ852072 RXM852072 SHI852072 SRE852072 TBA852072 TKW852072 TUS852072 UEO852072 UOK852072 UYG852072 VIC852072 VRY852072 WBU852072 WLQ852072 WVM852072 E917608 JA917608 SW917608 ACS917608 AMO917608 AWK917608 BGG917608 BQC917608 BZY917608 CJU917608 CTQ917608 DDM917608 DNI917608 DXE917608 EHA917608 EQW917608 FAS917608 FKO917608 FUK917608 GEG917608 GOC917608 GXY917608 HHU917608 HRQ917608 IBM917608 ILI917608 IVE917608 JFA917608 JOW917608 JYS917608 KIO917608 KSK917608 LCG917608 LMC917608 LVY917608 MFU917608 MPQ917608 MZM917608 NJI917608 NTE917608 ODA917608 OMW917608 OWS917608 PGO917608 PQK917608 QAG917608 QKC917608 QTY917608 RDU917608 RNQ917608 RXM917608 SHI917608 SRE917608 TBA917608 TKW917608 TUS917608 UEO917608 UOK917608 UYG917608 VIC917608 VRY917608 WBU917608 WLQ917608 WVM917608 E983144 JA983144 SW983144 ACS983144 AMO983144 AWK983144 BGG983144 BQC983144 BZY983144 CJU983144 CTQ983144 DDM983144 DNI983144 DXE983144 EHA983144 EQW983144 FAS983144 FKO983144 FUK983144 GEG983144 GOC983144 GXY983144 HHU983144 HRQ983144 IBM983144 ILI983144 IVE983144 JFA983144 JOW983144 JYS983144 KIO983144 KSK983144 LCG983144 LMC983144 LVY983144 MFU983144 MPQ983144 MZM983144 NJI983144 NTE983144 ODA983144 OMW983144 OWS983144 PGO983144 PQK983144 QAG983144 QKC983144 QTY983144 RDU983144 RNQ983144 RXM983144 SHI983144 SRE983144 TBA983144 TKW983144 TUS983144 UEO983144 UOK983144 UYG983144 VIC983144 VRY983144 WBU983144 WLQ983144 WVM983144 E132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E65668 JA65668 SW65668 ACS65668 AMO65668 AWK65668 BGG65668 BQC65668 BZY65668 CJU65668 CTQ65668 DDM65668 DNI65668 DXE65668 EHA65668 EQW65668 FAS65668 FKO65668 FUK65668 GEG65668 GOC65668 GXY65668 HHU65668 HRQ65668 IBM65668 ILI65668 IVE65668 JFA65668 JOW65668 JYS65668 KIO65668 KSK65668 LCG65668 LMC65668 LVY65668 MFU65668 MPQ65668 MZM65668 NJI65668 NTE65668 ODA65668 OMW65668 OWS65668 PGO65668 PQK65668 QAG65668 QKC65668 QTY65668 RDU65668 RNQ65668 RXM65668 SHI65668 SRE65668 TBA65668 TKW65668 TUS65668 UEO65668 UOK65668 UYG65668 VIC65668 VRY65668 WBU65668 WLQ65668 WVM65668 E131204 JA131204 SW131204 ACS131204 AMO131204 AWK131204 BGG131204 BQC131204 BZY131204 CJU131204 CTQ131204 DDM131204 DNI131204 DXE131204 EHA131204 EQW131204 FAS131204 FKO131204 FUK131204 GEG131204 GOC131204 GXY131204 HHU131204 HRQ131204 IBM131204 ILI131204 IVE131204 JFA131204 JOW131204 JYS131204 KIO131204 KSK131204 LCG131204 LMC131204 LVY131204 MFU131204 MPQ131204 MZM131204 NJI131204 NTE131204 ODA131204 OMW131204 OWS131204 PGO131204 PQK131204 QAG131204 QKC131204 QTY131204 RDU131204 RNQ131204 RXM131204 SHI131204 SRE131204 TBA131204 TKW131204 TUS131204 UEO131204 UOK131204 UYG131204 VIC131204 VRY131204 WBU131204 WLQ131204 WVM131204 E196740 JA196740 SW196740 ACS196740 AMO196740 AWK196740 BGG196740 BQC196740 BZY196740 CJU196740 CTQ196740 DDM196740 DNI196740 DXE196740 EHA196740 EQW196740 FAS196740 FKO196740 FUK196740 GEG196740 GOC196740 GXY196740 HHU196740 HRQ196740 IBM196740 ILI196740 IVE196740 JFA196740 JOW196740 JYS196740 KIO196740 KSK196740 LCG196740 LMC196740 LVY196740 MFU196740 MPQ196740 MZM196740 NJI196740 NTE196740 ODA196740 OMW196740 OWS196740 PGO196740 PQK196740 QAG196740 QKC196740 QTY196740 RDU196740 RNQ196740 RXM196740 SHI196740 SRE196740 TBA196740 TKW196740 TUS196740 UEO196740 UOK196740 UYG196740 VIC196740 VRY196740 WBU196740 WLQ196740 WVM196740 E262276 JA262276 SW262276 ACS262276 AMO262276 AWK262276 BGG262276 BQC262276 BZY262276 CJU262276 CTQ262276 DDM262276 DNI262276 DXE262276 EHA262276 EQW262276 FAS262276 FKO262276 FUK262276 GEG262276 GOC262276 GXY262276 HHU262276 HRQ262276 IBM262276 ILI262276 IVE262276 JFA262276 JOW262276 JYS262276 KIO262276 KSK262276 LCG262276 LMC262276 LVY262276 MFU262276 MPQ262276 MZM262276 NJI262276 NTE262276 ODA262276 OMW262276 OWS262276 PGO262276 PQK262276 QAG262276 QKC262276 QTY262276 RDU262276 RNQ262276 RXM262276 SHI262276 SRE262276 TBA262276 TKW262276 TUS262276 UEO262276 UOK262276 UYG262276 VIC262276 VRY262276 WBU262276 WLQ262276 WVM262276 E327812 JA327812 SW327812 ACS327812 AMO327812 AWK327812 BGG327812 BQC327812 BZY327812 CJU327812 CTQ327812 DDM327812 DNI327812 DXE327812 EHA327812 EQW327812 FAS327812 FKO327812 FUK327812 GEG327812 GOC327812 GXY327812 HHU327812 HRQ327812 IBM327812 ILI327812 IVE327812 JFA327812 JOW327812 JYS327812 KIO327812 KSK327812 LCG327812 LMC327812 LVY327812 MFU327812 MPQ327812 MZM327812 NJI327812 NTE327812 ODA327812 OMW327812 OWS327812 PGO327812 PQK327812 QAG327812 QKC327812 QTY327812 RDU327812 RNQ327812 RXM327812 SHI327812 SRE327812 TBA327812 TKW327812 TUS327812 UEO327812 UOK327812 UYG327812 VIC327812 VRY327812 WBU327812 WLQ327812 WVM327812 E393348 JA393348 SW393348 ACS393348 AMO393348 AWK393348 BGG393348 BQC393348 BZY393348 CJU393348 CTQ393348 DDM393348 DNI393348 DXE393348 EHA393348 EQW393348 FAS393348 FKO393348 FUK393348 GEG393348 GOC393348 GXY393348 HHU393348 HRQ393348 IBM393348 ILI393348 IVE393348 JFA393348 JOW393348 JYS393348 KIO393348 KSK393348 LCG393348 LMC393348 LVY393348 MFU393348 MPQ393348 MZM393348 NJI393348 NTE393348 ODA393348 OMW393348 OWS393348 PGO393348 PQK393348 QAG393348 QKC393348 QTY393348 RDU393348 RNQ393348 RXM393348 SHI393348 SRE393348 TBA393348 TKW393348 TUS393348 UEO393348 UOK393348 UYG393348 VIC393348 VRY393348 WBU393348 WLQ393348 WVM393348 E458884 JA458884 SW458884 ACS458884 AMO458884 AWK458884 BGG458884 BQC458884 BZY458884 CJU458884 CTQ458884 DDM458884 DNI458884 DXE458884 EHA458884 EQW458884 FAS458884 FKO458884 FUK458884 GEG458884 GOC458884 GXY458884 HHU458884 HRQ458884 IBM458884 ILI458884 IVE458884 JFA458884 JOW458884 JYS458884 KIO458884 KSK458884 LCG458884 LMC458884 LVY458884 MFU458884 MPQ458884 MZM458884 NJI458884 NTE458884 ODA458884 OMW458884 OWS458884 PGO458884 PQK458884 QAG458884 QKC458884 QTY458884 RDU458884 RNQ458884 RXM458884 SHI458884 SRE458884 TBA458884 TKW458884 TUS458884 UEO458884 UOK458884 UYG458884 VIC458884 VRY458884 WBU458884 WLQ458884 WVM458884 E524420 JA524420 SW524420 ACS524420 AMO524420 AWK524420 BGG524420 BQC524420 BZY524420 CJU524420 CTQ524420 DDM524420 DNI524420 DXE524420 EHA524420 EQW524420 FAS524420 FKO524420 FUK524420 GEG524420 GOC524420 GXY524420 HHU524420 HRQ524420 IBM524420 ILI524420 IVE524420 JFA524420 JOW524420 JYS524420 KIO524420 KSK524420 LCG524420 LMC524420 LVY524420 MFU524420 MPQ524420 MZM524420 NJI524420 NTE524420 ODA524420 OMW524420 OWS524420 PGO524420 PQK524420 QAG524420 QKC524420 QTY524420 RDU524420 RNQ524420 RXM524420 SHI524420 SRE524420 TBA524420 TKW524420 TUS524420 UEO524420 UOK524420 UYG524420 VIC524420 VRY524420 WBU524420 WLQ524420 WVM524420 E589956 JA589956 SW589956 ACS589956 AMO589956 AWK589956 BGG589956 BQC589956 BZY589956 CJU589956 CTQ589956 DDM589956 DNI589956 DXE589956 EHA589956 EQW589956 FAS589956 FKO589956 FUK589956 GEG589956 GOC589956 GXY589956 HHU589956 HRQ589956 IBM589956 ILI589956 IVE589956 JFA589956 JOW589956 JYS589956 KIO589956 KSK589956 LCG589956 LMC589956 LVY589956 MFU589956 MPQ589956 MZM589956 NJI589956 NTE589956 ODA589956 OMW589956 OWS589956 PGO589956 PQK589956 QAG589956 QKC589956 QTY589956 RDU589956 RNQ589956 RXM589956 SHI589956 SRE589956 TBA589956 TKW589956 TUS589956 UEO589956 UOK589956 UYG589956 VIC589956 VRY589956 WBU589956 WLQ589956 WVM589956 E655492 JA655492 SW655492 ACS655492 AMO655492 AWK655492 BGG655492 BQC655492 BZY655492 CJU655492 CTQ655492 DDM655492 DNI655492 DXE655492 EHA655492 EQW655492 FAS655492 FKO655492 FUK655492 GEG655492 GOC655492 GXY655492 HHU655492 HRQ655492 IBM655492 ILI655492 IVE655492 JFA655492 JOW655492 JYS655492 KIO655492 KSK655492 LCG655492 LMC655492 LVY655492 MFU655492 MPQ655492 MZM655492 NJI655492 NTE655492 ODA655492 OMW655492 OWS655492 PGO655492 PQK655492 QAG655492 QKC655492 QTY655492 RDU655492 RNQ655492 RXM655492 SHI655492 SRE655492 TBA655492 TKW655492 TUS655492 UEO655492 UOK655492 UYG655492 VIC655492 VRY655492 WBU655492 WLQ655492 WVM655492 E721028 JA721028 SW721028 ACS721028 AMO721028 AWK721028 BGG721028 BQC721028 BZY721028 CJU721028 CTQ721028 DDM721028 DNI721028 DXE721028 EHA721028 EQW721028 FAS721028 FKO721028 FUK721028 GEG721028 GOC721028 GXY721028 HHU721028 HRQ721028 IBM721028 ILI721028 IVE721028 JFA721028 JOW721028 JYS721028 KIO721028 KSK721028 LCG721028 LMC721028 LVY721028 MFU721028 MPQ721028 MZM721028 NJI721028 NTE721028 ODA721028 OMW721028 OWS721028 PGO721028 PQK721028 QAG721028 QKC721028 QTY721028 RDU721028 RNQ721028 RXM721028 SHI721028 SRE721028 TBA721028 TKW721028 TUS721028 UEO721028 UOK721028 UYG721028 VIC721028 VRY721028 WBU721028 WLQ721028 WVM721028 E786564 JA786564 SW786564 ACS786564 AMO786564 AWK786564 BGG786564 BQC786564 BZY786564 CJU786564 CTQ786564 DDM786564 DNI786564 DXE786564 EHA786564 EQW786564 FAS786564 FKO786564 FUK786564 GEG786564 GOC786564 GXY786564 HHU786564 HRQ786564 IBM786564 ILI786564 IVE786564 JFA786564 JOW786564 JYS786564 KIO786564 KSK786564 LCG786564 LMC786564 LVY786564 MFU786564 MPQ786564 MZM786564 NJI786564 NTE786564 ODA786564 OMW786564 OWS786564 PGO786564 PQK786564 QAG786564 QKC786564 QTY786564 RDU786564 RNQ786564 RXM786564 SHI786564 SRE786564 TBA786564 TKW786564 TUS786564 UEO786564 UOK786564 UYG786564 VIC786564 VRY786564 WBU786564 WLQ786564 WVM786564 E852100 JA852100 SW852100 ACS852100 AMO852100 AWK852100 BGG852100 BQC852100 BZY852100 CJU852100 CTQ852100 DDM852100 DNI852100 DXE852100 EHA852100 EQW852100 FAS852100 FKO852100 FUK852100 GEG852100 GOC852100 GXY852100 HHU852100 HRQ852100 IBM852100 ILI852100 IVE852100 JFA852100 JOW852100 JYS852100 KIO852100 KSK852100 LCG852100 LMC852100 LVY852100 MFU852100 MPQ852100 MZM852100 NJI852100 NTE852100 ODA852100 OMW852100 OWS852100 PGO852100 PQK852100 QAG852100 QKC852100 QTY852100 RDU852100 RNQ852100 RXM852100 SHI852100 SRE852100 TBA852100 TKW852100 TUS852100 UEO852100 UOK852100 UYG852100 VIC852100 VRY852100 WBU852100 WLQ852100 WVM852100 E917636 JA917636 SW917636 ACS917636 AMO917636 AWK917636 BGG917636 BQC917636 BZY917636 CJU917636 CTQ917636 DDM917636 DNI917636 DXE917636 EHA917636 EQW917636 FAS917636 FKO917636 FUK917636 GEG917636 GOC917636 GXY917636 HHU917636 HRQ917636 IBM917636 ILI917636 IVE917636 JFA917636 JOW917636 JYS917636 KIO917636 KSK917636 LCG917636 LMC917636 LVY917636 MFU917636 MPQ917636 MZM917636 NJI917636 NTE917636 ODA917636 OMW917636 OWS917636 PGO917636 PQK917636 QAG917636 QKC917636 QTY917636 RDU917636 RNQ917636 RXM917636 SHI917636 SRE917636 TBA917636 TKW917636 TUS917636 UEO917636 UOK917636 UYG917636 VIC917636 VRY917636 WBU917636 WLQ917636 WVM917636 E983172 JA983172 SW983172 ACS983172 AMO983172 AWK983172 BGG983172 BQC983172 BZY983172 CJU983172 CTQ983172 DDM983172 DNI983172 DXE983172 EHA983172 EQW983172 FAS983172 FKO983172 FUK983172 GEG983172 GOC983172 GXY983172 HHU983172 HRQ983172 IBM983172 ILI983172 IVE983172 JFA983172 JOW983172 JYS983172 KIO983172 KSK983172 LCG983172 LMC983172 LVY983172 MFU983172 MPQ983172 MZM983172 NJI983172 NTE983172 ODA983172 OMW983172 OWS983172 PGO983172 PQK983172 QAG983172 QKC983172 QTY983172 RDU983172 RNQ983172 RXM983172 SHI983172 SRE983172 TBA983172 TKW983172 TUS983172 UEO983172 UOK983172 UYG983172 VIC983172 VRY983172 WBU983172 WLQ983172 WVM983172 E134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E65670 JA65670 SW65670 ACS65670 AMO65670 AWK65670 BGG65670 BQC65670 BZY65670 CJU65670 CTQ65670 DDM65670 DNI65670 DXE65670 EHA65670 EQW65670 FAS65670 FKO65670 FUK65670 GEG65670 GOC65670 GXY65670 HHU65670 HRQ65670 IBM65670 ILI65670 IVE65670 JFA65670 JOW65670 JYS65670 KIO65670 KSK65670 LCG65670 LMC65670 LVY65670 MFU65670 MPQ65670 MZM65670 NJI65670 NTE65670 ODA65670 OMW65670 OWS65670 PGO65670 PQK65670 QAG65670 QKC65670 QTY65670 RDU65670 RNQ65670 RXM65670 SHI65670 SRE65670 TBA65670 TKW65670 TUS65670 UEO65670 UOK65670 UYG65670 VIC65670 VRY65670 WBU65670 WLQ65670 WVM65670 E131206 JA131206 SW131206 ACS131206 AMO131206 AWK131206 BGG131206 BQC131206 BZY131206 CJU131206 CTQ131206 DDM131206 DNI131206 DXE131206 EHA131206 EQW131206 FAS131206 FKO131206 FUK131206 GEG131206 GOC131206 GXY131206 HHU131206 HRQ131206 IBM131206 ILI131206 IVE131206 JFA131206 JOW131206 JYS131206 KIO131206 KSK131206 LCG131206 LMC131206 LVY131206 MFU131206 MPQ131206 MZM131206 NJI131206 NTE131206 ODA131206 OMW131206 OWS131206 PGO131206 PQK131206 QAG131206 QKC131206 QTY131206 RDU131206 RNQ131206 RXM131206 SHI131206 SRE131206 TBA131206 TKW131206 TUS131206 UEO131206 UOK131206 UYG131206 VIC131206 VRY131206 WBU131206 WLQ131206 WVM131206 E196742 JA196742 SW196742 ACS196742 AMO196742 AWK196742 BGG196742 BQC196742 BZY196742 CJU196742 CTQ196742 DDM196742 DNI196742 DXE196742 EHA196742 EQW196742 FAS196742 FKO196742 FUK196742 GEG196742 GOC196742 GXY196742 HHU196742 HRQ196742 IBM196742 ILI196742 IVE196742 JFA196742 JOW196742 JYS196742 KIO196742 KSK196742 LCG196742 LMC196742 LVY196742 MFU196742 MPQ196742 MZM196742 NJI196742 NTE196742 ODA196742 OMW196742 OWS196742 PGO196742 PQK196742 QAG196742 QKC196742 QTY196742 RDU196742 RNQ196742 RXM196742 SHI196742 SRE196742 TBA196742 TKW196742 TUS196742 UEO196742 UOK196742 UYG196742 VIC196742 VRY196742 WBU196742 WLQ196742 WVM196742 E262278 JA262278 SW262278 ACS262278 AMO262278 AWK262278 BGG262278 BQC262278 BZY262278 CJU262278 CTQ262278 DDM262278 DNI262278 DXE262278 EHA262278 EQW262278 FAS262278 FKO262278 FUK262278 GEG262278 GOC262278 GXY262278 HHU262278 HRQ262278 IBM262278 ILI262278 IVE262278 JFA262278 JOW262278 JYS262278 KIO262278 KSK262278 LCG262278 LMC262278 LVY262278 MFU262278 MPQ262278 MZM262278 NJI262278 NTE262278 ODA262278 OMW262278 OWS262278 PGO262278 PQK262278 QAG262278 QKC262278 QTY262278 RDU262278 RNQ262278 RXM262278 SHI262278 SRE262278 TBA262278 TKW262278 TUS262278 UEO262278 UOK262278 UYG262278 VIC262278 VRY262278 WBU262278 WLQ262278 WVM262278 E327814 JA327814 SW327814 ACS327814 AMO327814 AWK327814 BGG327814 BQC327814 BZY327814 CJU327814 CTQ327814 DDM327814 DNI327814 DXE327814 EHA327814 EQW327814 FAS327814 FKO327814 FUK327814 GEG327814 GOC327814 GXY327814 HHU327814 HRQ327814 IBM327814 ILI327814 IVE327814 JFA327814 JOW327814 JYS327814 KIO327814 KSK327814 LCG327814 LMC327814 LVY327814 MFU327814 MPQ327814 MZM327814 NJI327814 NTE327814 ODA327814 OMW327814 OWS327814 PGO327814 PQK327814 QAG327814 QKC327814 QTY327814 RDU327814 RNQ327814 RXM327814 SHI327814 SRE327814 TBA327814 TKW327814 TUS327814 UEO327814 UOK327814 UYG327814 VIC327814 VRY327814 WBU327814 WLQ327814 WVM327814 E393350 JA393350 SW393350 ACS393350 AMO393350 AWK393350 BGG393350 BQC393350 BZY393350 CJU393350 CTQ393350 DDM393350 DNI393350 DXE393350 EHA393350 EQW393350 FAS393350 FKO393350 FUK393350 GEG393350 GOC393350 GXY393350 HHU393350 HRQ393350 IBM393350 ILI393350 IVE393350 JFA393350 JOW393350 JYS393350 KIO393350 KSK393350 LCG393350 LMC393350 LVY393350 MFU393350 MPQ393350 MZM393350 NJI393350 NTE393350 ODA393350 OMW393350 OWS393350 PGO393350 PQK393350 QAG393350 QKC393350 QTY393350 RDU393350 RNQ393350 RXM393350 SHI393350 SRE393350 TBA393350 TKW393350 TUS393350 UEO393350 UOK393350 UYG393350 VIC393350 VRY393350 WBU393350 WLQ393350 WVM393350 E458886 JA458886 SW458886 ACS458886 AMO458886 AWK458886 BGG458886 BQC458886 BZY458886 CJU458886 CTQ458886 DDM458886 DNI458886 DXE458886 EHA458886 EQW458886 FAS458886 FKO458886 FUK458886 GEG458886 GOC458886 GXY458886 HHU458886 HRQ458886 IBM458886 ILI458886 IVE458886 JFA458886 JOW458886 JYS458886 KIO458886 KSK458886 LCG458886 LMC458886 LVY458886 MFU458886 MPQ458886 MZM458886 NJI458886 NTE458886 ODA458886 OMW458886 OWS458886 PGO458886 PQK458886 QAG458886 QKC458886 QTY458886 RDU458886 RNQ458886 RXM458886 SHI458886 SRE458886 TBA458886 TKW458886 TUS458886 UEO458886 UOK458886 UYG458886 VIC458886 VRY458886 WBU458886 WLQ458886 WVM458886 E524422 JA524422 SW524422 ACS524422 AMO524422 AWK524422 BGG524422 BQC524422 BZY524422 CJU524422 CTQ524422 DDM524422 DNI524422 DXE524422 EHA524422 EQW524422 FAS524422 FKO524422 FUK524422 GEG524422 GOC524422 GXY524422 HHU524422 HRQ524422 IBM524422 ILI524422 IVE524422 JFA524422 JOW524422 JYS524422 KIO524422 KSK524422 LCG524422 LMC524422 LVY524422 MFU524422 MPQ524422 MZM524422 NJI524422 NTE524422 ODA524422 OMW524422 OWS524422 PGO524422 PQK524422 QAG524422 QKC524422 QTY524422 RDU524422 RNQ524422 RXM524422 SHI524422 SRE524422 TBA524422 TKW524422 TUS524422 UEO524422 UOK524422 UYG524422 VIC524422 VRY524422 WBU524422 WLQ524422 WVM524422 E589958 JA589958 SW589958 ACS589958 AMO589958 AWK589958 BGG589958 BQC589958 BZY589958 CJU589958 CTQ589958 DDM589958 DNI589958 DXE589958 EHA589958 EQW589958 FAS589958 FKO589958 FUK589958 GEG589958 GOC589958 GXY589958 HHU589958 HRQ589958 IBM589958 ILI589958 IVE589958 JFA589958 JOW589958 JYS589958 KIO589958 KSK589958 LCG589958 LMC589958 LVY589958 MFU589958 MPQ589958 MZM589958 NJI589958 NTE589958 ODA589958 OMW589958 OWS589958 PGO589958 PQK589958 QAG589958 QKC589958 QTY589958 RDU589958 RNQ589958 RXM589958 SHI589958 SRE589958 TBA589958 TKW589958 TUS589958 UEO589958 UOK589958 UYG589958 VIC589958 VRY589958 WBU589958 WLQ589958 WVM589958 E655494 JA655494 SW655494 ACS655494 AMO655494 AWK655494 BGG655494 BQC655494 BZY655494 CJU655494 CTQ655494 DDM655494 DNI655494 DXE655494 EHA655494 EQW655494 FAS655494 FKO655494 FUK655494 GEG655494 GOC655494 GXY655494 HHU655494 HRQ655494 IBM655494 ILI655494 IVE655494 JFA655494 JOW655494 JYS655494 KIO655494 KSK655494 LCG655494 LMC655494 LVY655494 MFU655494 MPQ655494 MZM655494 NJI655494 NTE655494 ODA655494 OMW655494 OWS655494 PGO655494 PQK655494 QAG655494 QKC655494 QTY655494 RDU655494 RNQ655494 RXM655494 SHI655494 SRE655494 TBA655494 TKW655494 TUS655494 UEO655494 UOK655494 UYG655494 VIC655494 VRY655494 WBU655494 WLQ655494 WVM655494 E721030 JA721030 SW721030 ACS721030 AMO721030 AWK721030 BGG721030 BQC721030 BZY721030 CJU721030 CTQ721030 DDM721030 DNI721030 DXE721030 EHA721030 EQW721030 FAS721030 FKO721030 FUK721030 GEG721030 GOC721030 GXY721030 HHU721030 HRQ721030 IBM721030 ILI721030 IVE721030 JFA721030 JOW721030 JYS721030 KIO721030 KSK721030 LCG721030 LMC721030 LVY721030 MFU721030 MPQ721030 MZM721030 NJI721030 NTE721030 ODA721030 OMW721030 OWS721030 PGO721030 PQK721030 QAG721030 QKC721030 QTY721030 RDU721030 RNQ721030 RXM721030 SHI721030 SRE721030 TBA721030 TKW721030 TUS721030 UEO721030 UOK721030 UYG721030 VIC721030 VRY721030 WBU721030 WLQ721030 WVM721030 E786566 JA786566 SW786566 ACS786566 AMO786566 AWK786566 BGG786566 BQC786566 BZY786566 CJU786566 CTQ786566 DDM786566 DNI786566 DXE786566 EHA786566 EQW786566 FAS786566 FKO786566 FUK786566 GEG786566 GOC786566 GXY786566 HHU786566 HRQ786566 IBM786566 ILI786566 IVE786566 JFA786566 JOW786566 JYS786566 KIO786566 KSK786566 LCG786566 LMC786566 LVY786566 MFU786566 MPQ786566 MZM786566 NJI786566 NTE786566 ODA786566 OMW786566 OWS786566 PGO786566 PQK786566 QAG786566 QKC786566 QTY786566 RDU786566 RNQ786566 RXM786566 SHI786566 SRE786566 TBA786566 TKW786566 TUS786566 UEO786566 UOK786566 UYG786566 VIC786566 VRY786566 WBU786566 WLQ786566 WVM786566 E852102 JA852102 SW852102 ACS852102 AMO852102 AWK852102 BGG852102 BQC852102 BZY852102 CJU852102 CTQ852102 DDM852102 DNI852102 DXE852102 EHA852102 EQW852102 FAS852102 FKO852102 FUK852102 GEG852102 GOC852102 GXY852102 HHU852102 HRQ852102 IBM852102 ILI852102 IVE852102 JFA852102 JOW852102 JYS852102 KIO852102 KSK852102 LCG852102 LMC852102 LVY852102 MFU852102 MPQ852102 MZM852102 NJI852102 NTE852102 ODA852102 OMW852102 OWS852102 PGO852102 PQK852102 QAG852102 QKC852102 QTY852102 RDU852102 RNQ852102 RXM852102 SHI852102 SRE852102 TBA852102 TKW852102 TUS852102 UEO852102 UOK852102 UYG852102 VIC852102 VRY852102 WBU852102 WLQ852102 WVM852102 E917638 JA917638 SW917638 ACS917638 AMO917638 AWK917638 BGG917638 BQC917638 BZY917638 CJU917638 CTQ917638 DDM917638 DNI917638 DXE917638 EHA917638 EQW917638 FAS917638 FKO917638 FUK917638 GEG917638 GOC917638 GXY917638 HHU917638 HRQ917638 IBM917638 ILI917638 IVE917638 JFA917638 JOW917638 JYS917638 KIO917638 KSK917638 LCG917638 LMC917638 LVY917638 MFU917638 MPQ917638 MZM917638 NJI917638 NTE917638 ODA917638 OMW917638 OWS917638 PGO917638 PQK917638 QAG917638 QKC917638 QTY917638 RDU917638 RNQ917638 RXM917638 SHI917638 SRE917638 TBA917638 TKW917638 TUS917638 UEO917638 UOK917638 UYG917638 VIC917638 VRY917638 WBU917638 WLQ917638 WVM917638 E983174 JA983174 SW983174 ACS983174 AMO983174 AWK983174 BGG983174 BQC983174 BZY983174 CJU983174 CTQ983174 DDM983174 DNI983174 DXE983174 EHA983174 EQW983174 FAS983174 FKO983174 FUK983174 GEG983174 GOC983174 GXY983174 HHU983174 HRQ983174 IBM983174 ILI983174 IVE983174 JFA983174 JOW983174 JYS983174 KIO983174 KSK983174 LCG983174 LMC983174 LVY983174 MFU983174 MPQ983174 MZM983174 NJI983174 NTE983174 ODA983174 OMW983174 OWS983174 PGO983174 PQK983174 QAG983174 QKC983174 QTY983174 RDU983174 RNQ983174 RXM983174 SHI983174 SRE983174 TBA983174 TKW983174 TUS983174 UEO983174 UOK983174 UYG983174 VIC983174 VRY983174 WBU983174 WLQ983174 WVM983174 E136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E65672 JA65672 SW65672 ACS65672 AMO65672 AWK65672 BGG65672 BQC65672 BZY65672 CJU65672 CTQ65672 DDM65672 DNI65672 DXE65672 EHA65672 EQW65672 FAS65672 FKO65672 FUK65672 GEG65672 GOC65672 GXY65672 HHU65672 HRQ65672 IBM65672 ILI65672 IVE65672 JFA65672 JOW65672 JYS65672 KIO65672 KSK65672 LCG65672 LMC65672 LVY65672 MFU65672 MPQ65672 MZM65672 NJI65672 NTE65672 ODA65672 OMW65672 OWS65672 PGO65672 PQK65672 QAG65672 QKC65672 QTY65672 RDU65672 RNQ65672 RXM65672 SHI65672 SRE65672 TBA65672 TKW65672 TUS65672 UEO65672 UOK65672 UYG65672 VIC65672 VRY65672 WBU65672 WLQ65672 WVM65672 E131208 JA131208 SW131208 ACS131208 AMO131208 AWK131208 BGG131208 BQC131208 BZY131208 CJU131208 CTQ131208 DDM131208 DNI131208 DXE131208 EHA131208 EQW131208 FAS131208 FKO131208 FUK131208 GEG131208 GOC131208 GXY131208 HHU131208 HRQ131208 IBM131208 ILI131208 IVE131208 JFA131208 JOW131208 JYS131208 KIO131208 KSK131208 LCG131208 LMC131208 LVY131208 MFU131208 MPQ131208 MZM131208 NJI131208 NTE131208 ODA131208 OMW131208 OWS131208 PGO131208 PQK131208 QAG131208 QKC131208 QTY131208 RDU131208 RNQ131208 RXM131208 SHI131208 SRE131208 TBA131208 TKW131208 TUS131208 UEO131208 UOK131208 UYG131208 VIC131208 VRY131208 WBU131208 WLQ131208 WVM131208 E196744 JA196744 SW196744 ACS196744 AMO196744 AWK196744 BGG196744 BQC196744 BZY196744 CJU196744 CTQ196744 DDM196744 DNI196744 DXE196744 EHA196744 EQW196744 FAS196744 FKO196744 FUK196744 GEG196744 GOC196744 GXY196744 HHU196744 HRQ196744 IBM196744 ILI196744 IVE196744 JFA196744 JOW196744 JYS196744 KIO196744 KSK196744 LCG196744 LMC196744 LVY196744 MFU196744 MPQ196744 MZM196744 NJI196744 NTE196744 ODA196744 OMW196744 OWS196744 PGO196744 PQK196744 QAG196744 QKC196744 QTY196744 RDU196744 RNQ196744 RXM196744 SHI196744 SRE196744 TBA196744 TKW196744 TUS196744 UEO196744 UOK196744 UYG196744 VIC196744 VRY196744 WBU196744 WLQ196744 WVM196744 E262280 JA262280 SW262280 ACS262280 AMO262280 AWK262280 BGG262280 BQC262280 BZY262280 CJU262280 CTQ262280 DDM262280 DNI262280 DXE262280 EHA262280 EQW262280 FAS262280 FKO262280 FUK262280 GEG262280 GOC262280 GXY262280 HHU262280 HRQ262280 IBM262280 ILI262280 IVE262280 JFA262280 JOW262280 JYS262280 KIO262280 KSK262280 LCG262280 LMC262280 LVY262280 MFU262280 MPQ262280 MZM262280 NJI262280 NTE262280 ODA262280 OMW262280 OWS262280 PGO262280 PQK262280 QAG262280 QKC262280 QTY262280 RDU262280 RNQ262280 RXM262280 SHI262280 SRE262280 TBA262280 TKW262280 TUS262280 UEO262280 UOK262280 UYG262280 VIC262280 VRY262280 WBU262280 WLQ262280 WVM262280 E327816 JA327816 SW327816 ACS327816 AMO327816 AWK327816 BGG327816 BQC327816 BZY327816 CJU327816 CTQ327816 DDM327816 DNI327816 DXE327816 EHA327816 EQW327816 FAS327816 FKO327816 FUK327816 GEG327816 GOC327816 GXY327816 HHU327816 HRQ327816 IBM327816 ILI327816 IVE327816 JFA327816 JOW327816 JYS327816 KIO327816 KSK327816 LCG327816 LMC327816 LVY327816 MFU327816 MPQ327816 MZM327816 NJI327816 NTE327816 ODA327816 OMW327816 OWS327816 PGO327816 PQK327816 QAG327816 QKC327816 QTY327816 RDU327816 RNQ327816 RXM327816 SHI327816 SRE327816 TBA327816 TKW327816 TUS327816 UEO327816 UOK327816 UYG327816 VIC327816 VRY327816 WBU327816 WLQ327816 WVM327816 E393352 JA393352 SW393352 ACS393352 AMO393352 AWK393352 BGG393352 BQC393352 BZY393352 CJU393352 CTQ393352 DDM393352 DNI393352 DXE393352 EHA393352 EQW393352 FAS393352 FKO393352 FUK393352 GEG393352 GOC393352 GXY393352 HHU393352 HRQ393352 IBM393352 ILI393352 IVE393352 JFA393352 JOW393352 JYS393352 KIO393352 KSK393352 LCG393352 LMC393352 LVY393352 MFU393352 MPQ393352 MZM393352 NJI393352 NTE393352 ODA393352 OMW393352 OWS393352 PGO393352 PQK393352 QAG393352 QKC393352 QTY393352 RDU393352 RNQ393352 RXM393352 SHI393352 SRE393352 TBA393352 TKW393352 TUS393352 UEO393352 UOK393352 UYG393352 VIC393352 VRY393352 WBU393352 WLQ393352 WVM393352 E458888 JA458888 SW458888 ACS458888 AMO458888 AWK458888 BGG458888 BQC458888 BZY458888 CJU458888 CTQ458888 DDM458888 DNI458888 DXE458888 EHA458888 EQW458888 FAS458888 FKO458888 FUK458888 GEG458888 GOC458888 GXY458888 HHU458888 HRQ458888 IBM458888 ILI458888 IVE458888 JFA458888 JOW458888 JYS458888 KIO458888 KSK458888 LCG458888 LMC458888 LVY458888 MFU458888 MPQ458888 MZM458888 NJI458888 NTE458888 ODA458888 OMW458888 OWS458888 PGO458888 PQK458888 QAG458888 QKC458888 QTY458888 RDU458888 RNQ458888 RXM458888 SHI458888 SRE458888 TBA458888 TKW458888 TUS458888 UEO458888 UOK458888 UYG458888 VIC458888 VRY458888 WBU458888 WLQ458888 WVM458888 E524424 JA524424 SW524424 ACS524424 AMO524424 AWK524424 BGG524424 BQC524424 BZY524424 CJU524424 CTQ524424 DDM524424 DNI524424 DXE524424 EHA524424 EQW524424 FAS524424 FKO524424 FUK524424 GEG524424 GOC524424 GXY524424 HHU524424 HRQ524424 IBM524424 ILI524424 IVE524424 JFA524424 JOW524424 JYS524424 KIO524424 KSK524424 LCG524424 LMC524424 LVY524424 MFU524424 MPQ524424 MZM524424 NJI524424 NTE524424 ODA524424 OMW524424 OWS524424 PGO524424 PQK524424 QAG524424 QKC524424 QTY524424 RDU524424 RNQ524424 RXM524424 SHI524424 SRE524424 TBA524424 TKW524424 TUS524424 UEO524424 UOK524424 UYG524424 VIC524424 VRY524424 WBU524424 WLQ524424 WVM524424 E589960 JA589960 SW589960 ACS589960 AMO589960 AWK589960 BGG589960 BQC589960 BZY589960 CJU589960 CTQ589960 DDM589960 DNI589960 DXE589960 EHA589960 EQW589960 FAS589960 FKO589960 FUK589960 GEG589960 GOC589960 GXY589960 HHU589960 HRQ589960 IBM589960 ILI589960 IVE589960 JFA589960 JOW589960 JYS589960 KIO589960 KSK589960 LCG589960 LMC589960 LVY589960 MFU589960 MPQ589960 MZM589960 NJI589960 NTE589960 ODA589960 OMW589960 OWS589960 PGO589960 PQK589960 QAG589960 QKC589960 QTY589960 RDU589960 RNQ589960 RXM589960 SHI589960 SRE589960 TBA589960 TKW589960 TUS589960 UEO589960 UOK589960 UYG589960 VIC589960 VRY589960 WBU589960 WLQ589960 WVM589960 E655496 JA655496 SW655496 ACS655496 AMO655496 AWK655496 BGG655496 BQC655496 BZY655496 CJU655496 CTQ655496 DDM655496 DNI655496 DXE655496 EHA655496 EQW655496 FAS655496 FKO655496 FUK655496 GEG655496 GOC655496 GXY655496 HHU655496 HRQ655496 IBM655496 ILI655496 IVE655496 JFA655496 JOW655496 JYS655496 KIO655496 KSK655496 LCG655496 LMC655496 LVY655496 MFU655496 MPQ655496 MZM655496 NJI655496 NTE655496 ODA655496 OMW655496 OWS655496 PGO655496 PQK655496 QAG655496 QKC655496 QTY655496 RDU655496 RNQ655496 RXM655496 SHI655496 SRE655496 TBA655496 TKW655496 TUS655496 UEO655496 UOK655496 UYG655496 VIC655496 VRY655496 WBU655496 WLQ655496 WVM655496 E721032 JA721032 SW721032 ACS721032 AMO721032 AWK721032 BGG721032 BQC721032 BZY721032 CJU721032 CTQ721032 DDM721032 DNI721032 DXE721032 EHA721032 EQW721032 FAS721032 FKO721032 FUK721032 GEG721032 GOC721032 GXY721032 HHU721032 HRQ721032 IBM721032 ILI721032 IVE721032 JFA721032 JOW721032 JYS721032 KIO721032 KSK721032 LCG721032 LMC721032 LVY721032 MFU721032 MPQ721032 MZM721032 NJI721032 NTE721032 ODA721032 OMW721032 OWS721032 PGO721032 PQK721032 QAG721032 QKC721032 QTY721032 RDU721032 RNQ721032 RXM721032 SHI721032 SRE721032 TBA721032 TKW721032 TUS721032 UEO721032 UOK721032 UYG721032 VIC721032 VRY721032 WBU721032 WLQ721032 WVM721032 E786568 JA786568 SW786568 ACS786568 AMO786568 AWK786568 BGG786568 BQC786568 BZY786568 CJU786568 CTQ786568 DDM786568 DNI786568 DXE786568 EHA786568 EQW786568 FAS786568 FKO786568 FUK786568 GEG786568 GOC786568 GXY786568 HHU786568 HRQ786568 IBM786568 ILI786568 IVE786568 JFA786568 JOW786568 JYS786568 KIO786568 KSK786568 LCG786568 LMC786568 LVY786568 MFU786568 MPQ786568 MZM786568 NJI786568 NTE786568 ODA786568 OMW786568 OWS786568 PGO786568 PQK786568 QAG786568 QKC786568 QTY786568 RDU786568 RNQ786568 RXM786568 SHI786568 SRE786568 TBA786568 TKW786568 TUS786568 UEO786568 UOK786568 UYG786568 VIC786568 VRY786568 WBU786568 WLQ786568 WVM786568 E852104 JA852104 SW852104 ACS852104 AMO852104 AWK852104 BGG852104 BQC852104 BZY852104 CJU852104 CTQ852104 DDM852104 DNI852104 DXE852104 EHA852104 EQW852104 FAS852104 FKO852104 FUK852104 GEG852104 GOC852104 GXY852104 HHU852104 HRQ852104 IBM852104 ILI852104 IVE852104 JFA852104 JOW852104 JYS852104 KIO852104 KSK852104 LCG852104 LMC852104 LVY852104 MFU852104 MPQ852104 MZM852104 NJI852104 NTE852104 ODA852104 OMW852104 OWS852104 PGO852104 PQK852104 QAG852104 QKC852104 QTY852104 RDU852104 RNQ852104 RXM852104 SHI852104 SRE852104 TBA852104 TKW852104 TUS852104 UEO852104 UOK852104 UYG852104 VIC852104 VRY852104 WBU852104 WLQ852104 WVM852104 E917640 JA917640 SW917640 ACS917640 AMO917640 AWK917640 BGG917640 BQC917640 BZY917640 CJU917640 CTQ917640 DDM917640 DNI917640 DXE917640 EHA917640 EQW917640 FAS917640 FKO917640 FUK917640 GEG917640 GOC917640 GXY917640 HHU917640 HRQ917640 IBM917640 ILI917640 IVE917640 JFA917640 JOW917640 JYS917640 KIO917640 KSK917640 LCG917640 LMC917640 LVY917640 MFU917640 MPQ917640 MZM917640 NJI917640 NTE917640 ODA917640 OMW917640 OWS917640 PGO917640 PQK917640 QAG917640 QKC917640 QTY917640 RDU917640 RNQ917640 RXM917640 SHI917640 SRE917640 TBA917640 TKW917640 TUS917640 UEO917640 UOK917640 UYG917640 VIC917640 VRY917640 WBU917640 WLQ917640 WVM917640 E983176 JA983176 SW983176 ACS983176 AMO983176 AWK983176 BGG983176 BQC983176 BZY983176 CJU983176 CTQ983176 DDM983176 DNI983176 DXE983176 EHA983176 EQW983176 FAS983176 FKO983176 FUK983176 GEG983176 GOC983176 GXY983176 HHU983176 HRQ983176 IBM983176 ILI983176 IVE983176 JFA983176 JOW983176 JYS983176 KIO983176 KSK983176 LCG983176 LMC983176 LVY983176 MFU983176 MPQ983176 MZM983176 NJI983176 NTE983176 ODA983176 OMW983176 OWS983176 PGO983176 PQK983176 QAG983176 QKC983176 QTY983176 RDU983176 RNQ983176 RXM983176 SHI983176 SRE983176 TBA983176 TKW983176 TUS983176 UEO983176 UOK983176 UYG983176 VIC983176 VRY983176 WBU983176 WLQ983176 WVM983176 E157 JA157 SW157 ACS157 AMO157 AWK157 BGG157 BQC157 BZY157 CJU157 CTQ157 DDM157 DNI157 DXE157 EHA157 EQW157 FAS157 FKO157 FUK157 GEG157 GOC157 GXY157 HHU157 HRQ157 IBM157 ILI157 IVE157 JFA157 JOW157 JYS157 KIO157 KSK157 LCG157 LMC157 LVY157 MFU157 MPQ157 MZM157 NJI157 NTE157 ODA157 OMW157 OWS157 PGO157 PQK157 QAG157 QKC157 QTY157 RDU157 RNQ157 RXM157 SHI157 SRE157 TBA157 TKW157 TUS157 UEO157 UOK157 UYG157 VIC157 VRY157 WBU157 WLQ157 WVM157 E65693 JA65693 SW65693 ACS65693 AMO65693 AWK65693 BGG65693 BQC65693 BZY65693 CJU65693 CTQ65693 DDM65693 DNI65693 DXE65693 EHA65693 EQW65693 FAS65693 FKO65693 FUK65693 GEG65693 GOC65693 GXY65693 HHU65693 HRQ65693 IBM65693 ILI65693 IVE65693 JFA65693 JOW65693 JYS65693 KIO65693 KSK65693 LCG65693 LMC65693 LVY65693 MFU65693 MPQ65693 MZM65693 NJI65693 NTE65693 ODA65693 OMW65693 OWS65693 PGO65693 PQK65693 QAG65693 QKC65693 QTY65693 RDU65693 RNQ65693 RXM65693 SHI65693 SRE65693 TBA65693 TKW65693 TUS65693 UEO65693 UOK65693 UYG65693 VIC65693 VRY65693 WBU65693 WLQ65693 WVM65693 E131229 JA131229 SW131229 ACS131229 AMO131229 AWK131229 BGG131229 BQC131229 BZY131229 CJU131229 CTQ131229 DDM131229 DNI131229 DXE131229 EHA131229 EQW131229 FAS131229 FKO131229 FUK131229 GEG131229 GOC131229 GXY131229 HHU131229 HRQ131229 IBM131229 ILI131229 IVE131229 JFA131229 JOW131229 JYS131229 KIO131229 KSK131229 LCG131229 LMC131229 LVY131229 MFU131229 MPQ131229 MZM131229 NJI131229 NTE131229 ODA131229 OMW131229 OWS131229 PGO131229 PQK131229 QAG131229 QKC131229 QTY131229 RDU131229 RNQ131229 RXM131229 SHI131229 SRE131229 TBA131229 TKW131229 TUS131229 UEO131229 UOK131229 UYG131229 VIC131229 VRY131229 WBU131229 WLQ131229 WVM131229 E196765 JA196765 SW196765 ACS196765 AMO196765 AWK196765 BGG196765 BQC196765 BZY196765 CJU196765 CTQ196765 DDM196765 DNI196765 DXE196765 EHA196765 EQW196765 FAS196765 FKO196765 FUK196765 GEG196765 GOC196765 GXY196765 HHU196765 HRQ196765 IBM196765 ILI196765 IVE196765 JFA196765 JOW196765 JYS196765 KIO196765 KSK196765 LCG196765 LMC196765 LVY196765 MFU196765 MPQ196765 MZM196765 NJI196765 NTE196765 ODA196765 OMW196765 OWS196765 PGO196765 PQK196765 QAG196765 QKC196765 QTY196765 RDU196765 RNQ196765 RXM196765 SHI196765 SRE196765 TBA196765 TKW196765 TUS196765 UEO196765 UOK196765 UYG196765 VIC196765 VRY196765 WBU196765 WLQ196765 WVM196765 E262301 JA262301 SW262301 ACS262301 AMO262301 AWK262301 BGG262301 BQC262301 BZY262301 CJU262301 CTQ262301 DDM262301 DNI262301 DXE262301 EHA262301 EQW262301 FAS262301 FKO262301 FUK262301 GEG262301 GOC262301 GXY262301 HHU262301 HRQ262301 IBM262301 ILI262301 IVE262301 JFA262301 JOW262301 JYS262301 KIO262301 KSK262301 LCG262301 LMC262301 LVY262301 MFU262301 MPQ262301 MZM262301 NJI262301 NTE262301 ODA262301 OMW262301 OWS262301 PGO262301 PQK262301 QAG262301 QKC262301 QTY262301 RDU262301 RNQ262301 RXM262301 SHI262301 SRE262301 TBA262301 TKW262301 TUS262301 UEO262301 UOK262301 UYG262301 VIC262301 VRY262301 WBU262301 WLQ262301 WVM262301 E327837 JA327837 SW327837 ACS327837 AMO327837 AWK327837 BGG327837 BQC327837 BZY327837 CJU327837 CTQ327837 DDM327837 DNI327837 DXE327837 EHA327837 EQW327837 FAS327837 FKO327837 FUK327837 GEG327837 GOC327837 GXY327837 HHU327837 HRQ327837 IBM327837 ILI327837 IVE327837 JFA327837 JOW327837 JYS327837 KIO327837 KSK327837 LCG327837 LMC327837 LVY327837 MFU327837 MPQ327837 MZM327837 NJI327837 NTE327837 ODA327837 OMW327837 OWS327837 PGO327837 PQK327837 QAG327837 QKC327837 QTY327837 RDU327837 RNQ327837 RXM327837 SHI327837 SRE327837 TBA327837 TKW327837 TUS327837 UEO327837 UOK327837 UYG327837 VIC327837 VRY327837 WBU327837 WLQ327837 WVM327837 E393373 JA393373 SW393373 ACS393373 AMO393373 AWK393373 BGG393373 BQC393373 BZY393373 CJU393373 CTQ393373 DDM393373 DNI393373 DXE393373 EHA393373 EQW393373 FAS393373 FKO393373 FUK393373 GEG393373 GOC393373 GXY393373 HHU393373 HRQ393373 IBM393373 ILI393373 IVE393373 JFA393373 JOW393373 JYS393373 KIO393373 KSK393373 LCG393373 LMC393373 LVY393373 MFU393373 MPQ393373 MZM393373 NJI393373 NTE393373 ODA393373 OMW393373 OWS393373 PGO393373 PQK393373 QAG393373 QKC393373 QTY393373 RDU393373 RNQ393373 RXM393373 SHI393373 SRE393373 TBA393373 TKW393373 TUS393373 UEO393373 UOK393373 UYG393373 VIC393373 VRY393373 WBU393373 WLQ393373 WVM393373 E458909 JA458909 SW458909 ACS458909 AMO458909 AWK458909 BGG458909 BQC458909 BZY458909 CJU458909 CTQ458909 DDM458909 DNI458909 DXE458909 EHA458909 EQW458909 FAS458909 FKO458909 FUK458909 GEG458909 GOC458909 GXY458909 HHU458909 HRQ458909 IBM458909 ILI458909 IVE458909 JFA458909 JOW458909 JYS458909 KIO458909 KSK458909 LCG458909 LMC458909 LVY458909 MFU458909 MPQ458909 MZM458909 NJI458909 NTE458909 ODA458909 OMW458909 OWS458909 PGO458909 PQK458909 QAG458909 QKC458909 QTY458909 RDU458909 RNQ458909 RXM458909 SHI458909 SRE458909 TBA458909 TKW458909 TUS458909 UEO458909 UOK458909 UYG458909 VIC458909 VRY458909 WBU458909 WLQ458909 WVM458909 E524445 JA524445 SW524445 ACS524445 AMO524445 AWK524445 BGG524445 BQC524445 BZY524445 CJU524445 CTQ524445 DDM524445 DNI524445 DXE524445 EHA524445 EQW524445 FAS524445 FKO524445 FUK524445 GEG524445 GOC524445 GXY524445 HHU524445 HRQ524445 IBM524445 ILI524445 IVE524445 JFA524445 JOW524445 JYS524445 KIO524445 KSK524445 LCG524445 LMC524445 LVY524445 MFU524445 MPQ524445 MZM524445 NJI524445 NTE524445 ODA524445 OMW524445 OWS524445 PGO524445 PQK524445 QAG524445 QKC524445 QTY524445 RDU524445 RNQ524445 RXM524445 SHI524445 SRE524445 TBA524445 TKW524445 TUS524445 UEO524445 UOK524445 UYG524445 VIC524445 VRY524445 WBU524445 WLQ524445 WVM524445 E589981 JA589981 SW589981 ACS589981 AMO589981 AWK589981 BGG589981 BQC589981 BZY589981 CJU589981 CTQ589981 DDM589981 DNI589981 DXE589981 EHA589981 EQW589981 FAS589981 FKO589981 FUK589981 GEG589981 GOC589981 GXY589981 HHU589981 HRQ589981 IBM589981 ILI589981 IVE589981 JFA589981 JOW589981 JYS589981 KIO589981 KSK589981 LCG589981 LMC589981 LVY589981 MFU589981 MPQ589981 MZM589981 NJI589981 NTE589981 ODA589981 OMW589981 OWS589981 PGO589981 PQK589981 QAG589981 QKC589981 QTY589981 RDU589981 RNQ589981 RXM589981 SHI589981 SRE589981 TBA589981 TKW589981 TUS589981 UEO589981 UOK589981 UYG589981 VIC589981 VRY589981 WBU589981 WLQ589981 WVM589981 E655517 JA655517 SW655517 ACS655517 AMO655517 AWK655517 BGG655517 BQC655517 BZY655517 CJU655517 CTQ655517 DDM655517 DNI655517 DXE655517 EHA655517 EQW655517 FAS655517 FKO655517 FUK655517 GEG655517 GOC655517 GXY655517 HHU655517 HRQ655517 IBM655517 ILI655517 IVE655517 JFA655517 JOW655517 JYS655517 KIO655517 KSK655517 LCG655517 LMC655517 LVY655517 MFU655517 MPQ655517 MZM655517 NJI655517 NTE655517 ODA655517 OMW655517 OWS655517 PGO655517 PQK655517 QAG655517 QKC655517 QTY655517 RDU655517 RNQ655517 RXM655517 SHI655517 SRE655517 TBA655517 TKW655517 TUS655517 UEO655517 UOK655517 UYG655517 VIC655517 VRY655517 WBU655517 WLQ655517 WVM655517 E721053 JA721053 SW721053 ACS721053 AMO721053 AWK721053 BGG721053 BQC721053 BZY721053 CJU721053 CTQ721053 DDM721053 DNI721053 DXE721053 EHA721053 EQW721053 FAS721053 FKO721053 FUK721053 GEG721053 GOC721053 GXY721053 HHU721053 HRQ721053 IBM721053 ILI721053 IVE721053 JFA721053 JOW721053 JYS721053 KIO721053 KSK721053 LCG721053 LMC721053 LVY721053 MFU721053 MPQ721053 MZM721053 NJI721053 NTE721053 ODA721053 OMW721053 OWS721053 PGO721053 PQK721053 QAG721053 QKC721053 QTY721053 RDU721053 RNQ721053 RXM721053 SHI721053 SRE721053 TBA721053 TKW721053 TUS721053 UEO721053 UOK721053 UYG721053 VIC721053 VRY721053 WBU721053 WLQ721053 WVM721053 E786589 JA786589 SW786589 ACS786589 AMO786589 AWK786589 BGG786589 BQC786589 BZY786589 CJU786589 CTQ786589 DDM786589 DNI786589 DXE786589 EHA786589 EQW786589 FAS786589 FKO786589 FUK786589 GEG786589 GOC786589 GXY786589 HHU786589 HRQ786589 IBM786589 ILI786589 IVE786589 JFA786589 JOW786589 JYS786589 KIO786589 KSK786589 LCG786589 LMC786589 LVY786589 MFU786589 MPQ786589 MZM786589 NJI786589 NTE786589 ODA786589 OMW786589 OWS786589 PGO786589 PQK786589 QAG786589 QKC786589 QTY786589 RDU786589 RNQ786589 RXM786589 SHI786589 SRE786589 TBA786589 TKW786589 TUS786589 UEO786589 UOK786589 UYG786589 VIC786589 VRY786589 WBU786589 WLQ786589 WVM786589 E852125 JA852125 SW852125 ACS852125 AMO852125 AWK852125 BGG852125 BQC852125 BZY852125 CJU852125 CTQ852125 DDM852125 DNI852125 DXE852125 EHA852125 EQW852125 FAS852125 FKO852125 FUK852125 GEG852125 GOC852125 GXY852125 HHU852125 HRQ852125 IBM852125 ILI852125 IVE852125 JFA852125 JOW852125 JYS852125 KIO852125 KSK852125 LCG852125 LMC852125 LVY852125 MFU852125 MPQ852125 MZM852125 NJI852125 NTE852125 ODA852125 OMW852125 OWS852125 PGO852125 PQK852125 QAG852125 QKC852125 QTY852125 RDU852125 RNQ852125 RXM852125 SHI852125 SRE852125 TBA852125 TKW852125 TUS852125 UEO852125 UOK852125 UYG852125 VIC852125 VRY852125 WBU852125 WLQ852125 WVM852125 E917661 JA917661 SW917661 ACS917661 AMO917661 AWK917661 BGG917661 BQC917661 BZY917661 CJU917661 CTQ917661 DDM917661 DNI917661 DXE917661 EHA917661 EQW917661 FAS917661 FKO917661 FUK917661 GEG917661 GOC917661 GXY917661 HHU917661 HRQ917661 IBM917661 ILI917661 IVE917661 JFA917661 JOW917661 JYS917661 KIO917661 KSK917661 LCG917661 LMC917661 LVY917661 MFU917661 MPQ917661 MZM917661 NJI917661 NTE917661 ODA917661 OMW917661 OWS917661 PGO917661 PQK917661 QAG917661 QKC917661 QTY917661 RDU917661 RNQ917661 RXM917661 SHI917661 SRE917661 TBA917661 TKW917661 TUS917661 UEO917661 UOK917661 UYG917661 VIC917661 VRY917661 WBU917661 WLQ917661 WVM917661 E983197 JA983197 SW983197 ACS983197 AMO983197 AWK983197 BGG983197 BQC983197 BZY983197 CJU983197 CTQ983197 DDM983197 DNI983197 DXE983197 EHA983197 EQW983197 FAS983197 FKO983197 FUK983197 GEG983197 GOC983197 GXY983197 HHU983197 HRQ983197 IBM983197 ILI983197 IVE983197 JFA983197 JOW983197 JYS983197 KIO983197 KSK983197 LCG983197 LMC983197 LVY983197 MFU983197 MPQ983197 MZM983197 NJI983197 NTE983197 ODA983197 OMW983197 OWS983197 PGO983197 PQK983197 QAG983197 QKC983197 QTY983197 RDU983197 RNQ983197 RXM983197 SHI983197 SRE983197 TBA983197 TKW983197 TUS983197 UEO983197 UOK983197 UYG983197 VIC983197 VRY983197 WBU983197 WLQ983197 WVM983197 E159 JA159 SW159 ACS159 AMO159 AWK159 BGG159 BQC159 BZY159 CJU159 CTQ159 DDM159 DNI159 DXE159 EHA159 EQW159 FAS159 FKO159 FUK159 GEG159 GOC159 GXY159 HHU159 HRQ159 IBM159 ILI159 IVE159 JFA159 JOW159 JYS159 KIO159 KSK159 LCG159 LMC159 LVY159 MFU159 MPQ159 MZM159 NJI159 NTE159 ODA159 OMW159 OWS159 PGO159 PQK159 QAG159 QKC159 QTY159 RDU159 RNQ159 RXM159 SHI159 SRE159 TBA159 TKW159 TUS159 UEO159 UOK159 UYG159 VIC159 VRY159 WBU159 WLQ159 WVM159 E65695 JA65695 SW65695 ACS65695 AMO65695 AWK65695 BGG65695 BQC65695 BZY65695 CJU65695 CTQ65695 DDM65695 DNI65695 DXE65695 EHA65695 EQW65695 FAS65695 FKO65695 FUK65695 GEG65695 GOC65695 GXY65695 HHU65695 HRQ65695 IBM65695 ILI65695 IVE65695 JFA65695 JOW65695 JYS65695 KIO65695 KSK65695 LCG65695 LMC65695 LVY65695 MFU65695 MPQ65695 MZM65695 NJI65695 NTE65695 ODA65695 OMW65695 OWS65695 PGO65695 PQK65695 QAG65695 QKC65695 QTY65695 RDU65695 RNQ65695 RXM65695 SHI65695 SRE65695 TBA65695 TKW65695 TUS65695 UEO65695 UOK65695 UYG65695 VIC65695 VRY65695 WBU65695 WLQ65695 WVM65695 E131231 JA131231 SW131231 ACS131231 AMO131231 AWK131231 BGG131231 BQC131231 BZY131231 CJU131231 CTQ131231 DDM131231 DNI131231 DXE131231 EHA131231 EQW131231 FAS131231 FKO131231 FUK131231 GEG131231 GOC131231 GXY131231 HHU131231 HRQ131231 IBM131231 ILI131231 IVE131231 JFA131231 JOW131231 JYS131231 KIO131231 KSK131231 LCG131231 LMC131231 LVY131231 MFU131231 MPQ131231 MZM131231 NJI131231 NTE131231 ODA131231 OMW131231 OWS131231 PGO131231 PQK131231 QAG131231 QKC131231 QTY131231 RDU131231 RNQ131231 RXM131231 SHI131231 SRE131231 TBA131231 TKW131231 TUS131231 UEO131231 UOK131231 UYG131231 VIC131231 VRY131231 WBU131231 WLQ131231 WVM131231 E196767 JA196767 SW196767 ACS196767 AMO196767 AWK196767 BGG196767 BQC196767 BZY196767 CJU196767 CTQ196767 DDM196767 DNI196767 DXE196767 EHA196767 EQW196767 FAS196767 FKO196767 FUK196767 GEG196767 GOC196767 GXY196767 HHU196767 HRQ196767 IBM196767 ILI196767 IVE196767 JFA196767 JOW196767 JYS196767 KIO196767 KSK196767 LCG196767 LMC196767 LVY196767 MFU196767 MPQ196767 MZM196767 NJI196767 NTE196767 ODA196767 OMW196767 OWS196767 PGO196767 PQK196767 QAG196767 QKC196767 QTY196767 RDU196767 RNQ196767 RXM196767 SHI196767 SRE196767 TBA196767 TKW196767 TUS196767 UEO196767 UOK196767 UYG196767 VIC196767 VRY196767 WBU196767 WLQ196767 WVM196767 E262303 JA262303 SW262303 ACS262303 AMO262303 AWK262303 BGG262303 BQC262303 BZY262303 CJU262303 CTQ262303 DDM262303 DNI262303 DXE262303 EHA262303 EQW262303 FAS262303 FKO262303 FUK262303 GEG262303 GOC262303 GXY262303 HHU262303 HRQ262303 IBM262303 ILI262303 IVE262303 JFA262303 JOW262303 JYS262303 KIO262303 KSK262303 LCG262303 LMC262303 LVY262303 MFU262303 MPQ262303 MZM262303 NJI262303 NTE262303 ODA262303 OMW262303 OWS262303 PGO262303 PQK262303 QAG262303 QKC262303 QTY262303 RDU262303 RNQ262303 RXM262303 SHI262303 SRE262303 TBA262303 TKW262303 TUS262303 UEO262303 UOK262303 UYG262303 VIC262303 VRY262303 WBU262303 WLQ262303 WVM262303 E327839 JA327839 SW327839 ACS327839 AMO327839 AWK327839 BGG327839 BQC327839 BZY327839 CJU327839 CTQ327839 DDM327839 DNI327839 DXE327839 EHA327839 EQW327839 FAS327839 FKO327839 FUK327839 GEG327839 GOC327839 GXY327839 HHU327839 HRQ327839 IBM327839 ILI327839 IVE327839 JFA327839 JOW327839 JYS327839 KIO327839 KSK327839 LCG327839 LMC327839 LVY327839 MFU327839 MPQ327839 MZM327839 NJI327839 NTE327839 ODA327839 OMW327839 OWS327839 PGO327839 PQK327839 QAG327839 QKC327839 QTY327839 RDU327839 RNQ327839 RXM327839 SHI327839 SRE327839 TBA327839 TKW327839 TUS327839 UEO327839 UOK327839 UYG327839 VIC327839 VRY327839 WBU327839 WLQ327839 WVM327839 E393375 JA393375 SW393375 ACS393375 AMO393375 AWK393375 BGG393375 BQC393375 BZY393375 CJU393375 CTQ393375 DDM393375 DNI393375 DXE393375 EHA393375 EQW393375 FAS393375 FKO393375 FUK393375 GEG393375 GOC393375 GXY393375 HHU393375 HRQ393375 IBM393375 ILI393375 IVE393375 JFA393375 JOW393375 JYS393375 KIO393375 KSK393375 LCG393375 LMC393375 LVY393375 MFU393375 MPQ393375 MZM393375 NJI393375 NTE393375 ODA393375 OMW393375 OWS393375 PGO393375 PQK393375 QAG393375 QKC393375 QTY393375 RDU393375 RNQ393375 RXM393375 SHI393375 SRE393375 TBA393375 TKW393375 TUS393375 UEO393375 UOK393375 UYG393375 VIC393375 VRY393375 WBU393375 WLQ393375 WVM393375 E458911 JA458911 SW458911 ACS458911 AMO458911 AWK458911 BGG458911 BQC458911 BZY458911 CJU458911 CTQ458911 DDM458911 DNI458911 DXE458911 EHA458911 EQW458911 FAS458911 FKO458911 FUK458911 GEG458911 GOC458911 GXY458911 HHU458911 HRQ458911 IBM458911 ILI458911 IVE458911 JFA458911 JOW458911 JYS458911 KIO458911 KSK458911 LCG458911 LMC458911 LVY458911 MFU458911 MPQ458911 MZM458911 NJI458911 NTE458911 ODA458911 OMW458911 OWS458911 PGO458911 PQK458911 QAG458911 QKC458911 QTY458911 RDU458911 RNQ458911 RXM458911 SHI458911 SRE458911 TBA458911 TKW458911 TUS458911 UEO458911 UOK458911 UYG458911 VIC458911 VRY458911 WBU458911 WLQ458911 WVM458911 E524447 JA524447 SW524447 ACS524447 AMO524447 AWK524447 BGG524447 BQC524447 BZY524447 CJU524447 CTQ524447 DDM524447 DNI524447 DXE524447 EHA524447 EQW524447 FAS524447 FKO524447 FUK524447 GEG524447 GOC524447 GXY524447 HHU524447 HRQ524447 IBM524447 ILI524447 IVE524447 JFA524447 JOW524447 JYS524447 KIO524447 KSK524447 LCG524447 LMC524447 LVY524447 MFU524447 MPQ524447 MZM524447 NJI524447 NTE524447 ODA524447 OMW524447 OWS524447 PGO524447 PQK524447 QAG524447 QKC524447 QTY524447 RDU524447 RNQ524447 RXM524447 SHI524447 SRE524447 TBA524447 TKW524447 TUS524447 UEO524447 UOK524447 UYG524447 VIC524447 VRY524447 WBU524447 WLQ524447 WVM524447 E589983 JA589983 SW589983 ACS589983 AMO589983 AWK589983 BGG589983 BQC589983 BZY589983 CJU589983 CTQ589983 DDM589983 DNI589983 DXE589983 EHA589983 EQW589983 FAS589983 FKO589983 FUK589983 GEG589983 GOC589983 GXY589983 HHU589983 HRQ589983 IBM589983 ILI589983 IVE589983 JFA589983 JOW589983 JYS589983 KIO589983 KSK589983 LCG589983 LMC589983 LVY589983 MFU589983 MPQ589983 MZM589983 NJI589983 NTE589983 ODA589983 OMW589983 OWS589983 PGO589983 PQK589983 QAG589983 QKC589983 QTY589983 RDU589983 RNQ589983 RXM589983 SHI589983 SRE589983 TBA589983 TKW589983 TUS589983 UEO589983 UOK589983 UYG589983 VIC589983 VRY589983 WBU589983 WLQ589983 WVM589983 E655519 JA655519 SW655519 ACS655519 AMO655519 AWK655519 BGG655519 BQC655519 BZY655519 CJU655519 CTQ655519 DDM655519 DNI655519 DXE655519 EHA655519 EQW655519 FAS655519 FKO655519 FUK655519 GEG655519 GOC655519 GXY655519 HHU655519 HRQ655519 IBM655519 ILI655519 IVE655519 JFA655519 JOW655519 JYS655519 KIO655519 KSK655519 LCG655519 LMC655519 LVY655519 MFU655519 MPQ655519 MZM655519 NJI655519 NTE655519 ODA655519 OMW655519 OWS655519 PGO655519 PQK655519 QAG655519 QKC655519 QTY655519 RDU655519 RNQ655519 RXM655519 SHI655519 SRE655519 TBA655519 TKW655519 TUS655519 UEO655519 UOK655519 UYG655519 VIC655519 VRY655519 WBU655519 WLQ655519 WVM655519 E721055 JA721055 SW721055 ACS721055 AMO721055 AWK721055 BGG721055 BQC721055 BZY721055 CJU721055 CTQ721055 DDM721055 DNI721055 DXE721055 EHA721055 EQW721055 FAS721055 FKO721055 FUK721055 GEG721055 GOC721055 GXY721055 HHU721055 HRQ721055 IBM721055 ILI721055 IVE721055 JFA721055 JOW721055 JYS721055 KIO721055 KSK721055 LCG721055 LMC721055 LVY721055 MFU721055 MPQ721055 MZM721055 NJI721055 NTE721055 ODA721055 OMW721055 OWS721055 PGO721055 PQK721055 QAG721055 QKC721055 QTY721055 RDU721055 RNQ721055 RXM721055 SHI721055 SRE721055 TBA721055 TKW721055 TUS721055 UEO721055 UOK721055 UYG721055 VIC721055 VRY721055 WBU721055 WLQ721055 WVM721055 E786591 JA786591 SW786591 ACS786591 AMO786591 AWK786591 BGG786591 BQC786591 BZY786591 CJU786591 CTQ786591 DDM786591 DNI786591 DXE786591 EHA786591 EQW786591 FAS786591 FKO786591 FUK786591 GEG786591 GOC786591 GXY786591 HHU786591 HRQ786591 IBM786591 ILI786591 IVE786591 JFA786591 JOW786591 JYS786591 KIO786591 KSK786591 LCG786591 LMC786591 LVY786591 MFU786591 MPQ786591 MZM786591 NJI786591 NTE786591 ODA786591 OMW786591 OWS786591 PGO786591 PQK786591 QAG786591 QKC786591 QTY786591 RDU786591 RNQ786591 RXM786591 SHI786591 SRE786591 TBA786591 TKW786591 TUS786591 UEO786591 UOK786591 UYG786591 VIC786591 VRY786591 WBU786591 WLQ786591 WVM786591 E852127 JA852127 SW852127 ACS852127 AMO852127 AWK852127 BGG852127 BQC852127 BZY852127 CJU852127 CTQ852127 DDM852127 DNI852127 DXE852127 EHA852127 EQW852127 FAS852127 FKO852127 FUK852127 GEG852127 GOC852127 GXY852127 HHU852127 HRQ852127 IBM852127 ILI852127 IVE852127 JFA852127 JOW852127 JYS852127 KIO852127 KSK852127 LCG852127 LMC852127 LVY852127 MFU852127 MPQ852127 MZM852127 NJI852127 NTE852127 ODA852127 OMW852127 OWS852127 PGO852127 PQK852127 QAG852127 QKC852127 QTY852127 RDU852127 RNQ852127 RXM852127 SHI852127 SRE852127 TBA852127 TKW852127 TUS852127 UEO852127 UOK852127 UYG852127 VIC852127 VRY852127 WBU852127 WLQ852127 WVM852127 E917663 JA917663 SW917663 ACS917663 AMO917663 AWK917663 BGG917663 BQC917663 BZY917663 CJU917663 CTQ917663 DDM917663 DNI917663 DXE917663 EHA917663 EQW917663 FAS917663 FKO917663 FUK917663 GEG917663 GOC917663 GXY917663 HHU917663 HRQ917663 IBM917663 ILI917663 IVE917663 JFA917663 JOW917663 JYS917663 KIO917663 KSK917663 LCG917663 LMC917663 LVY917663 MFU917663 MPQ917663 MZM917663 NJI917663 NTE917663 ODA917663 OMW917663 OWS917663 PGO917663 PQK917663 QAG917663 QKC917663 QTY917663 RDU917663 RNQ917663 RXM917663 SHI917663 SRE917663 TBA917663 TKW917663 TUS917663 UEO917663 UOK917663 UYG917663 VIC917663 VRY917663 WBU917663 WLQ917663 WVM917663 E983199 JA983199 SW983199 ACS983199 AMO983199 AWK983199 BGG983199 BQC983199 BZY983199 CJU983199 CTQ983199 DDM983199 DNI983199 DXE983199 EHA983199 EQW983199 FAS983199 FKO983199 FUK983199 GEG983199 GOC983199 GXY983199 HHU983199 HRQ983199 IBM983199 ILI983199 IVE983199 JFA983199 JOW983199 JYS983199 KIO983199 KSK983199 LCG983199 LMC983199 LVY983199 MFU983199 MPQ983199 MZM983199 NJI983199 NTE983199 ODA983199 OMW983199 OWS983199 PGO983199 PQK983199 QAG983199 QKC983199 QTY983199 RDU983199 RNQ983199 RXM983199 SHI983199 SRE983199 TBA983199 TKW983199 TUS983199 UEO983199 UOK983199 UYG983199 VIC983199 VRY983199 WBU983199 WLQ983199 WVM983199 E181 JA181 SW181 ACS181 AMO181 AWK181 BGG181 BQC181 BZY181 CJU181 CTQ181 DDM181 DNI181 DXE181 EHA181 EQW181 FAS181 FKO181 FUK181 GEG181 GOC181 GXY181 HHU181 HRQ181 IBM181 ILI181 IVE181 JFA181 JOW181 JYS181 KIO181 KSK181 LCG181 LMC181 LVY181 MFU181 MPQ181 MZM181 NJI181 NTE181 ODA181 OMW181 OWS181 PGO181 PQK181 QAG181 QKC181 QTY181 RDU181 RNQ181 RXM181 SHI181 SRE181 TBA181 TKW181 TUS181 UEO181 UOK181 UYG181 VIC181 VRY181 WBU181 WLQ181 WVM181 E65717 JA65717 SW65717 ACS65717 AMO65717 AWK65717 BGG65717 BQC65717 BZY65717 CJU65717 CTQ65717 DDM65717 DNI65717 DXE65717 EHA65717 EQW65717 FAS65717 FKO65717 FUK65717 GEG65717 GOC65717 GXY65717 HHU65717 HRQ65717 IBM65717 ILI65717 IVE65717 JFA65717 JOW65717 JYS65717 KIO65717 KSK65717 LCG65717 LMC65717 LVY65717 MFU65717 MPQ65717 MZM65717 NJI65717 NTE65717 ODA65717 OMW65717 OWS65717 PGO65717 PQK65717 QAG65717 QKC65717 QTY65717 RDU65717 RNQ65717 RXM65717 SHI65717 SRE65717 TBA65717 TKW65717 TUS65717 UEO65717 UOK65717 UYG65717 VIC65717 VRY65717 WBU65717 WLQ65717 WVM65717 E131253 JA131253 SW131253 ACS131253 AMO131253 AWK131253 BGG131253 BQC131253 BZY131253 CJU131253 CTQ131253 DDM131253 DNI131253 DXE131253 EHA131253 EQW131253 FAS131253 FKO131253 FUK131253 GEG131253 GOC131253 GXY131253 HHU131253 HRQ131253 IBM131253 ILI131253 IVE131253 JFA131253 JOW131253 JYS131253 KIO131253 KSK131253 LCG131253 LMC131253 LVY131253 MFU131253 MPQ131253 MZM131253 NJI131253 NTE131253 ODA131253 OMW131253 OWS131253 PGO131253 PQK131253 QAG131253 QKC131253 QTY131253 RDU131253 RNQ131253 RXM131253 SHI131253 SRE131253 TBA131253 TKW131253 TUS131253 UEO131253 UOK131253 UYG131253 VIC131253 VRY131253 WBU131253 WLQ131253 WVM131253 E196789 JA196789 SW196789 ACS196789 AMO196789 AWK196789 BGG196789 BQC196789 BZY196789 CJU196789 CTQ196789 DDM196789 DNI196789 DXE196789 EHA196789 EQW196789 FAS196789 FKO196789 FUK196789 GEG196789 GOC196789 GXY196789 HHU196789 HRQ196789 IBM196789 ILI196789 IVE196789 JFA196789 JOW196789 JYS196789 KIO196789 KSK196789 LCG196789 LMC196789 LVY196789 MFU196789 MPQ196789 MZM196789 NJI196789 NTE196789 ODA196789 OMW196789 OWS196789 PGO196789 PQK196789 QAG196789 QKC196789 QTY196789 RDU196789 RNQ196789 RXM196789 SHI196789 SRE196789 TBA196789 TKW196789 TUS196789 UEO196789 UOK196789 UYG196789 VIC196789 VRY196789 WBU196789 WLQ196789 WVM196789 E262325 JA262325 SW262325 ACS262325 AMO262325 AWK262325 BGG262325 BQC262325 BZY262325 CJU262325 CTQ262325 DDM262325 DNI262325 DXE262325 EHA262325 EQW262325 FAS262325 FKO262325 FUK262325 GEG262325 GOC262325 GXY262325 HHU262325 HRQ262325 IBM262325 ILI262325 IVE262325 JFA262325 JOW262325 JYS262325 KIO262325 KSK262325 LCG262325 LMC262325 LVY262325 MFU262325 MPQ262325 MZM262325 NJI262325 NTE262325 ODA262325 OMW262325 OWS262325 PGO262325 PQK262325 QAG262325 QKC262325 QTY262325 RDU262325 RNQ262325 RXM262325 SHI262325 SRE262325 TBA262325 TKW262325 TUS262325 UEO262325 UOK262325 UYG262325 VIC262325 VRY262325 WBU262325 WLQ262325 WVM262325 E327861 JA327861 SW327861 ACS327861 AMO327861 AWK327861 BGG327861 BQC327861 BZY327861 CJU327861 CTQ327861 DDM327861 DNI327861 DXE327861 EHA327861 EQW327861 FAS327861 FKO327861 FUK327861 GEG327861 GOC327861 GXY327861 HHU327861 HRQ327861 IBM327861 ILI327861 IVE327861 JFA327861 JOW327861 JYS327861 KIO327861 KSK327861 LCG327861 LMC327861 LVY327861 MFU327861 MPQ327861 MZM327861 NJI327861 NTE327861 ODA327861 OMW327861 OWS327861 PGO327861 PQK327861 QAG327861 QKC327861 QTY327861 RDU327861 RNQ327861 RXM327861 SHI327861 SRE327861 TBA327861 TKW327861 TUS327861 UEO327861 UOK327861 UYG327861 VIC327861 VRY327861 WBU327861 WLQ327861 WVM327861 E393397 JA393397 SW393397 ACS393397 AMO393397 AWK393397 BGG393397 BQC393397 BZY393397 CJU393397 CTQ393397 DDM393397 DNI393397 DXE393397 EHA393397 EQW393397 FAS393397 FKO393397 FUK393397 GEG393397 GOC393397 GXY393397 HHU393397 HRQ393397 IBM393397 ILI393397 IVE393397 JFA393397 JOW393397 JYS393397 KIO393397 KSK393397 LCG393397 LMC393397 LVY393397 MFU393397 MPQ393397 MZM393397 NJI393397 NTE393397 ODA393397 OMW393397 OWS393397 PGO393397 PQK393397 QAG393397 QKC393397 QTY393397 RDU393397 RNQ393397 RXM393397 SHI393397 SRE393397 TBA393397 TKW393397 TUS393397 UEO393397 UOK393397 UYG393397 VIC393397 VRY393397 WBU393397 WLQ393397 WVM393397 E458933 JA458933 SW458933 ACS458933 AMO458933 AWK458933 BGG458933 BQC458933 BZY458933 CJU458933 CTQ458933 DDM458933 DNI458933 DXE458933 EHA458933 EQW458933 FAS458933 FKO458933 FUK458933 GEG458933 GOC458933 GXY458933 HHU458933 HRQ458933 IBM458933 ILI458933 IVE458933 JFA458933 JOW458933 JYS458933 KIO458933 KSK458933 LCG458933 LMC458933 LVY458933 MFU458933 MPQ458933 MZM458933 NJI458933 NTE458933 ODA458933 OMW458933 OWS458933 PGO458933 PQK458933 QAG458933 QKC458933 QTY458933 RDU458933 RNQ458933 RXM458933 SHI458933 SRE458933 TBA458933 TKW458933 TUS458933 UEO458933 UOK458933 UYG458933 VIC458933 VRY458933 WBU458933 WLQ458933 WVM458933 E524469 JA524469 SW524469 ACS524469 AMO524469 AWK524469 BGG524469 BQC524469 BZY524469 CJU524469 CTQ524469 DDM524469 DNI524469 DXE524469 EHA524469 EQW524469 FAS524469 FKO524469 FUK524469 GEG524469 GOC524469 GXY524469 HHU524469 HRQ524469 IBM524469 ILI524469 IVE524469 JFA524469 JOW524469 JYS524469 KIO524469 KSK524469 LCG524469 LMC524469 LVY524469 MFU524469 MPQ524469 MZM524469 NJI524469 NTE524469 ODA524469 OMW524469 OWS524469 PGO524469 PQK524469 QAG524469 QKC524469 QTY524469 RDU524469 RNQ524469 RXM524469 SHI524469 SRE524469 TBA524469 TKW524469 TUS524469 UEO524469 UOK524469 UYG524469 VIC524469 VRY524469 WBU524469 WLQ524469 WVM524469 E590005 JA590005 SW590005 ACS590005 AMO590005 AWK590005 BGG590005 BQC590005 BZY590005 CJU590005 CTQ590005 DDM590005 DNI590005 DXE590005 EHA590005 EQW590005 FAS590005 FKO590005 FUK590005 GEG590005 GOC590005 GXY590005 HHU590005 HRQ590005 IBM590005 ILI590005 IVE590005 JFA590005 JOW590005 JYS590005 KIO590005 KSK590005 LCG590005 LMC590005 LVY590005 MFU590005 MPQ590005 MZM590005 NJI590005 NTE590005 ODA590005 OMW590005 OWS590005 PGO590005 PQK590005 QAG590005 QKC590005 QTY590005 RDU590005 RNQ590005 RXM590005 SHI590005 SRE590005 TBA590005 TKW590005 TUS590005 UEO590005 UOK590005 UYG590005 VIC590005 VRY590005 WBU590005 WLQ590005 WVM590005 E655541 JA655541 SW655541 ACS655541 AMO655541 AWK655541 BGG655541 BQC655541 BZY655541 CJU655541 CTQ655541 DDM655541 DNI655541 DXE655541 EHA655541 EQW655541 FAS655541 FKO655541 FUK655541 GEG655541 GOC655541 GXY655541 HHU655541 HRQ655541 IBM655541 ILI655541 IVE655541 JFA655541 JOW655541 JYS655541 KIO655541 KSK655541 LCG655541 LMC655541 LVY655541 MFU655541 MPQ655541 MZM655541 NJI655541 NTE655541 ODA655541 OMW655541 OWS655541 PGO655541 PQK655541 QAG655541 QKC655541 QTY655541 RDU655541 RNQ655541 RXM655541 SHI655541 SRE655541 TBA655541 TKW655541 TUS655541 UEO655541 UOK655541 UYG655541 VIC655541 VRY655541 WBU655541 WLQ655541 WVM655541 E721077 JA721077 SW721077 ACS721077 AMO721077 AWK721077 BGG721077 BQC721077 BZY721077 CJU721077 CTQ721077 DDM721077 DNI721077 DXE721077 EHA721077 EQW721077 FAS721077 FKO721077 FUK721077 GEG721077 GOC721077 GXY721077 HHU721077 HRQ721077 IBM721077 ILI721077 IVE721077 JFA721077 JOW721077 JYS721077 KIO721077 KSK721077 LCG721077 LMC721077 LVY721077 MFU721077 MPQ721077 MZM721077 NJI721077 NTE721077 ODA721077 OMW721077 OWS721077 PGO721077 PQK721077 QAG721077 QKC721077 QTY721077 RDU721077 RNQ721077 RXM721077 SHI721077 SRE721077 TBA721077 TKW721077 TUS721077 UEO721077 UOK721077 UYG721077 VIC721077 VRY721077 WBU721077 WLQ721077 WVM721077 E786613 JA786613 SW786613 ACS786613 AMO786613 AWK786613 BGG786613 BQC786613 BZY786613 CJU786613 CTQ786613 DDM786613 DNI786613 DXE786613 EHA786613 EQW786613 FAS786613 FKO786613 FUK786613 GEG786613 GOC786613 GXY786613 HHU786613 HRQ786613 IBM786613 ILI786613 IVE786613 JFA786613 JOW786613 JYS786613 KIO786613 KSK786613 LCG786613 LMC786613 LVY786613 MFU786613 MPQ786613 MZM786613 NJI786613 NTE786613 ODA786613 OMW786613 OWS786613 PGO786613 PQK786613 QAG786613 QKC786613 QTY786613 RDU786613 RNQ786613 RXM786613 SHI786613 SRE786613 TBA786613 TKW786613 TUS786613 UEO786613 UOK786613 UYG786613 VIC786613 VRY786613 WBU786613 WLQ786613 WVM786613 E852149 JA852149 SW852149 ACS852149 AMO852149 AWK852149 BGG852149 BQC852149 BZY852149 CJU852149 CTQ852149 DDM852149 DNI852149 DXE852149 EHA852149 EQW852149 FAS852149 FKO852149 FUK852149 GEG852149 GOC852149 GXY852149 HHU852149 HRQ852149 IBM852149 ILI852149 IVE852149 JFA852149 JOW852149 JYS852149 KIO852149 KSK852149 LCG852149 LMC852149 LVY852149 MFU852149 MPQ852149 MZM852149 NJI852149 NTE852149 ODA852149 OMW852149 OWS852149 PGO852149 PQK852149 QAG852149 QKC852149 QTY852149 RDU852149 RNQ852149 RXM852149 SHI852149 SRE852149 TBA852149 TKW852149 TUS852149 UEO852149 UOK852149 UYG852149 VIC852149 VRY852149 WBU852149 WLQ852149 WVM852149 E917685 JA917685 SW917685 ACS917685 AMO917685 AWK917685 BGG917685 BQC917685 BZY917685 CJU917685 CTQ917685 DDM917685 DNI917685 DXE917685 EHA917685 EQW917685 FAS917685 FKO917685 FUK917685 GEG917685 GOC917685 GXY917685 HHU917685 HRQ917685 IBM917685 ILI917685 IVE917685 JFA917685 JOW917685 JYS917685 KIO917685 KSK917685 LCG917685 LMC917685 LVY917685 MFU917685 MPQ917685 MZM917685 NJI917685 NTE917685 ODA917685 OMW917685 OWS917685 PGO917685 PQK917685 QAG917685 QKC917685 QTY917685 RDU917685 RNQ917685 RXM917685 SHI917685 SRE917685 TBA917685 TKW917685 TUS917685 UEO917685 UOK917685 UYG917685 VIC917685 VRY917685 WBU917685 WLQ917685 WVM917685 E983221 JA983221 SW983221 ACS983221 AMO983221 AWK983221 BGG983221 BQC983221 BZY983221 CJU983221 CTQ983221 DDM983221 DNI983221 DXE983221 EHA983221 EQW983221 FAS983221 FKO983221 FUK983221 GEG983221 GOC983221 GXY983221 HHU983221 HRQ983221 IBM983221 ILI983221 IVE983221 JFA983221 JOW983221 JYS983221 KIO983221 KSK983221 LCG983221 LMC983221 LVY983221 MFU983221 MPQ983221 MZM983221 NJI983221 NTE983221 ODA983221 OMW983221 OWS983221 PGO983221 PQK983221 QAG983221 QKC983221 QTY983221 RDU983221 RNQ983221 RXM983221 SHI983221 SRE983221 TBA983221 TKW983221 TUS983221 UEO983221 UOK983221 UYG983221 VIC983221 VRY983221 WBU983221 WLQ983221 WVM983221 E183 JA183 SW183 ACS183 AMO183 AWK183 BGG183 BQC183 BZY183 CJU183 CTQ183 DDM183 DNI183 DXE183 EHA183 EQW183 FAS183 FKO183 FUK183 GEG183 GOC183 GXY183 HHU183 HRQ183 IBM183 ILI183 IVE183 JFA183 JOW183 JYS183 KIO183 KSK183 LCG183 LMC183 LVY183 MFU183 MPQ183 MZM183 NJI183 NTE183 ODA183 OMW183 OWS183 PGO183 PQK183 QAG183 QKC183 QTY183 RDU183 RNQ183 RXM183 SHI183 SRE183 TBA183 TKW183 TUS183 UEO183 UOK183 UYG183 VIC183 VRY183 WBU183 WLQ183 WVM183 E65719 JA65719 SW65719 ACS65719 AMO65719 AWK65719 BGG65719 BQC65719 BZY65719 CJU65719 CTQ65719 DDM65719 DNI65719 DXE65719 EHA65719 EQW65719 FAS65719 FKO65719 FUK65719 GEG65719 GOC65719 GXY65719 HHU65719 HRQ65719 IBM65719 ILI65719 IVE65719 JFA65719 JOW65719 JYS65719 KIO65719 KSK65719 LCG65719 LMC65719 LVY65719 MFU65719 MPQ65719 MZM65719 NJI65719 NTE65719 ODA65719 OMW65719 OWS65719 PGO65719 PQK65719 QAG65719 QKC65719 QTY65719 RDU65719 RNQ65719 RXM65719 SHI65719 SRE65719 TBA65719 TKW65719 TUS65719 UEO65719 UOK65719 UYG65719 VIC65719 VRY65719 WBU65719 WLQ65719 WVM65719 E131255 JA131255 SW131255 ACS131255 AMO131255 AWK131255 BGG131255 BQC131255 BZY131255 CJU131255 CTQ131255 DDM131255 DNI131255 DXE131255 EHA131255 EQW131255 FAS131255 FKO131255 FUK131255 GEG131255 GOC131255 GXY131255 HHU131255 HRQ131255 IBM131255 ILI131255 IVE131255 JFA131255 JOW131255 JYS131255 KIO131255 KSK131255 LCG131255 LMC131255 LVY131255 MFU131255 MPQ131255 MZM131255 NJI131255 NTE131255 ODA131255 OMW131255 OWS131255 PGO131255 PQK131255 QAG131255 QKC131255 QTY131255 RDU131255 RNQ131255 RXM131255 SHI131255 SRE131255 TBA131255 TKW131255 TUS131255 UEO131255 UOK131255 UYG131255 VIC131255 VRY131255 WBU131255 WLQ131255 WVM131255 E196791 JA196791 SW196791 ACS196791 AMO196791 AWK196791 BGG196791 BQC196791 BZY196791 CJU196791 CTQ196791 DDM196791 DNI196791 DXE196791 EHA196791 EQW196791 FAS196791 FKO196791 FUK196791 GEG196791 GOC196791 GXY196791 HHU196791 HRQ196791 IBM196791 ILI196791 IVE196791 JFA196791 JOW196791 JYS196791 KIO196791 KSK196791 LCG196791 LMC196791 LVY196791 MFU196791 MPQ196791 MZM196791 NJI196791 NTE196791 ODA196791 OMW196791 OWS196791 PGO196791 PQK196791 QAG196791 QKC196791 QTY196791 RDU196791 RNQ196791 RXM196791 SHI196791 SRE196791 TBA196791 TKW196791 TUS196791 UEO196791 UOK196791 UYG196791 VIC196791 VRY196791 WBU196791 WLQ196791 WVM196791 E262327 JA262327 SW262327 ACS262327 AMO262327 AWK262327 BGG262327 BQC262327 BZY262327 CJU262327 CTQ262327 DDM262327 DNI262327 DXE262327 EHA262327 EQW262327 FAS262327 FKO262327 FUK262327 GEG262327 GOC262327 GXY262327 HHU262327 HRQ262327 IBM262327 ILI262327 IVE262327 JFA262327 JOW262327 JYS262327 KIO262327 KSK262327 LCG262327 LMC262327 LVY262327 MFU262327 MPQ262327 MZM262327 NJI262327 NTE262327 ODA262327 OMW262327 OWS262327 PGO262327 PQK262327 QAG262327 QKC262327 QTY262327 RDU262327 RNQ262327 RXM262327 SHI262327 SRE262327 TBA262327 TKW262327 TUS262327 UEO262327 UOK262327 UYG262327 VIC262327 VRY262327 WBU262327 WLQ262327 WVM262327 E327863 JA327863 SW327863 ACS327863 AMO327863 AWK327863 BGG327863 BQC327863 BZY327863 CJU327863 CTQ327863 DDM327863 DNI327863 DXE327863 EHA327863 EQW327863 FAS327863 FKO327863 FUK327863 GEG327863 GOC327863 GXY327863 HHU327863 HRQ327863 IBM327863 ILI327863 IVE327863 JFA327863 JOW327863 JYS327863 KIO327863 KSK327863 LCG327863 LMC327863 LVY327863 MFU327863 MPQ327863 MZM327863 NJI327863 NTE327863 ODA327863 OMW327863 OWS327863 PGO327863 PQK327863 QAG327863 QKC327863 QTY327863 RDU327863 RNQ327863 RXM327863 SHI327863 SRE327863 TBA327863 TKW327863 TUS327863 UEO327863 UOK327863 UYG327863 VIC327863 VRY327863 WBU327863 WLQ327863 WVM327863 E393399 JA393399 SW393399 ACS393399 AMO393399 AWK393399 BGG393399 BQC393399 BZY393399 CJU393399 CTQ393399 DDM393399 DNI393399 DXE393399 EHA393399 EQW393399 FAS393399 FKO393399 FUK393399 GEG393399 GOC393399 GXY393399 HHU393399 HRQ393399 IBM393399 ILI393399 IVE393399 JFA393399 JOW393399 JYS393399 KIO393399 KSK393399 LCG393399 LMC393399 LVY393399 MFU393399 MPQ393399 MZM393399 NJI393399 NTE393399 ODA393399 OMW393399 OWS393399 PGO393399 PQK393399 QAG393399 QKC393399 QTY393399 RDU393399 RNQ393399 RXM393399 SHI393399 SRE393399 TBA393399 TKW393399 TUS393399 UEO393399 UOK393399 UYG393399 VIC393399 VRY393399 WBU393399 WLQ393399 WVM393399 E458935 JA458935 SW458935 ACS458935 AMO458935 AWK458935 BGG458935 BQC458935 BZY458935 CJU458935 CTQ458935 DDM458935 DNI458935 DXE458935 EHA458935 EQW458935 FAS458935 FKO458935 FUK458935 GEG458935 GOC458935 GXY458935 HHU458935 HRQ458935 IBM458935 ILI458935 IVE458935 JFA458935 JOW458935 JYS458935 KIO458935 KSK458935 LCG458935 LMC458935 LVY458935 MFU458935 MPQ458935 MZM458935 NJI458935 NTE458935 ODA458935 OMW458935 OWS458935 PGO458935 PQK458935 QAG458935 QKC458935 QTY458935 RDU458935 RNQ458935 RXM458935 SHI458935 SRE458935 TBA458935 TKW458935 TUS458935 UEO458935 UOK458935 UYG458935 VIC458935 VRY458935 WBU458935 WLQ458935 WVM458935 E524471 JA524471 SW524471 ACS524471 AMO524471 AWK524471 BGG524471 BQC524471 BZY524471 CJU524471 CTQ524471 DDM524471 DNI524471 DXE524471 EHA524471 EQW524471 FAS524471 FKO524471 FUK524471 GEG524471 GOC524471 GXY524471 HHU524471 HRQ524471 IBM524471 ILI524471 IVE524471 JFA524471 JOW524471 JYS524471 KIO524471 KSK524471 LCG524471 LMC524471 LVY524471 MFU524471 MPQ524471 MZM524471 NJI524471 NTE524471 ODA524471 OMW524471 OWS524471 PGO524471 PQK524471 QAG524471 QKC524471 QTY524471 RDU524471 RNQ524471 RXM524471 SHI524471 SRE524471 TBA524471 TKW524471 TUS524471 UEO524471 UOK524471 UYG524471 VIC524471 VRY524471 WBU524471 WLQ524471 WVM524471 E590007 JA590007 SW590007 ACS590007 AMO590007 AWK590007 BGG590007 BQC590007 BZY590007 CJU590007 CTQ590007 DDM590007 DNI590007 DXE590007 EHA590007 EQW590007 FAS590007 FKO590007 FUK590007 GEG590007 GOC590007 GXY590007 HHU590007 HRQ590007 IBM590007 ILI590007 IVE590007 JFA590007 JOW590007 JYS590007 KIO590007 KSK590007 LCG590007 LMC590007 LVY590007 MFU590007 MPQ590007 MZM590007 NJI590007 NTE590007 ODA590007 OMW590007 OWS590007 PGO590007 PQK590007 QAG590007 QKC590007 QTY590007 RDU590007 RNQ590007 RXM590007 SHI590007 SRE590007 TBA590007 TKW590007 TUS590007 UEO590007 UOK590007 UYG590007 VIC590007 VRY590007 WBU590007 WLQ590007 WVM590007 E655543 JA655543 SW655543 ACS655543 AMO655543 AWK655543 BGG655543 BQC655543 BZY655543 CJU655543 CTQ655543 DDM655543 DNI655543 DXE655543 EHA655543 EQW655543 FAS655543 FKO655543 FUK655543 GEG655543 GOC655543 GXY655543 HHU655543 HRQ655543 IBM655543 ILI655543 IVE655543 JFA655543 JOW655543 JYS655543 KIO655543 KSK655543 LCG655543 LMC655543 LVY655543 MFU655543 MPQ655543 MZM655543 NJI655543 NTE655543 ODA655543 OMW655543 OWS655543 PGO655543 PQK655543 QAG655543 QKC655543 QTY655543 RDU655543 RNQ655543 RXM655543 SHI655543 SRE655543 TBA655543 TKW655543 TUS655543 UEO655543 UOK655543 UYG655543 VIC655543 VRY655543 WBU655543 WLQ655543 WVM655543 E721079 JA721079 SW721079 ACS721079 AMO721079 AWK721079 BGG721079 BQC721079 BZY721079 CJU721079 CTQ721079 DDM721079 DNI721079 DXE721079 EHA721079 EQW721079 FAS721079 FKO721079 FUK721079 GEG721079 GOC721079 GXY721079 HHU721079 HRQ721079 IBM721079 ILI721079 IVE721079 JFA721079 JOW721079 JYS721079 KIO721079 KSK721079 LCG721079 LMC721079 LVY721079 MFU721079 MPQ721079 MZM721079 NJI721079 NTE721079 ODA721079 OMW721079 OWS721079 PGO721079 PQK721079 QAG721079 QKC721079 QTY721079 RDU721079 RNQ721079 RXM721079 SHI721079 SRE721079 TBA721079 TKW721079 TUS721079 UEO721079 UOK721079 UYG721079 VIC721079 VRY721079 WBU721079 WLQ721079 WVM721079 E786615 JA786615 SW786615 ACS786615 AMO786615 AWK786615 BGG786615 BQC786615 BZY786615 CJU786615 CTQ786615 DDM786615 DNI786615 DXE786615 EHA786615 EQW786615 FAS786615 FKO786615 FUK786615 GEG786615 GOC786615 GXY786615 HHU786615 HRQ786615 IBM786615 ILI786615 IVE786615 JFA786615 JOW786615 JYS786615 KIO786615 KSK786615 LCG786615 LMC786615 LVY786615 MFU786615 MPQ786615 MZM786615 NJI786615 NTE786615 ODA786615 OMW786615 OWS786615 PGO786615 PQK786615 QAG786615 QKC786615 QTY786615 RDU786615 RNQ786615 RXM786615 SHI786615 SRE786615 TBA786615 TKW786615 TUS786615 UEO786615 UOK786615 UYG786615 VIC786615 VRY786615 WBU786615 WLQ786615 WVM786615 E852151 JA852151 SW852151 ACS852151 AMO852151 AWK852151 BGG852151 BQC852151 BZY852151 CJU852151 CTQ852151 DDM852151 DNI852151 DXE852151 EHA852151 EQW852151 FAS852151 FKO852151 FUK852151 GEG852151 GOC852151 GXY852151 HHU852151 HRQ852151 IBM852151 ILI852151 IVE852151 JFA852151 JOW852151 JYS852151 KIO852151 KSK852151 LCG852151 LMC852151 LVY852151 MFU852151 MPQ852151 MZM852151 NJI852151 NTE852151 ODA852151 OMW852151 OWS852151 PGO852151 PQK852151 QAG852151 QKC852151 QTY852151 RDU852151 RNQ852151 RXM852151 SHI852151 SRE852151 TBA852151 TKW852151 TUS852151 UEO852151 UOK852151 UYG852151 VIC852151 VRY852151 WBU852151 WLQ852151 WVM852151 E917687 JA917687 SW917687 ACS917687 AMO917687 AWK917687 BGG917687 BQC917687 BZY917687 CJU917687 CTQ917687 DDM917687 DNI917687 DXE917687 EHA917687 EQW917687 FAS917687 FKO917687 FUK917687 GEG917687 GOC917687 GXY917687 HHU917687 HRQ917687 IBM917687 ILI917687 IVE917687 JFA917687 JOW917687 JYS917687 KIO917687 KSK917687 LCG917687 LMC917687 LVY917687 MFU917687 MPQ917687 MZM917687 NJI917687 NTE917687 ODA917687 OMW917687 OWS917687 PGO917687 PQK917687 QAG917687 QKC917687 QTY917687 RDU917687 RNQ917687 RXM917687 SHI917687 SRE917687 TBA917687 TKW917687 TUS917687 UEO917687 UOK917687 UYG917687 VIC917687 VRY917687 WBU917687 WLQ917687 WVM917687 E983223 JA983223 SW983223 ACS983223 AMO983223 AWK983223 BGG983223 BQC983223 BZY983223 CJU983223 CTQ983223 DDM983223 DNI983223 DXE983223 EHA983223 EQW983223 FAS983223 FKO983223 FUK983223 GEG983223 GOC983223 GXY983223 HHU983223 HRQ983223 IBM983223 ILI983223 IVE983223 JFA983223 JOW983223 JYS983223 KIO983223 KSK983223 LCG983223 LMC983223 LVY983223 MFU983223 MPQ983223 MZM983223 NJI983223 NTE983223 ODA983223 OMW983223 OWS983223 PGO983223 PQK983223 QAG983223 QKC983223 QTY983223 RDU983223 RNQ983223 RXM983223 SHI983223 SRE983223 TBA983223 TKW983223 TUS983223 UEO983223 UOK983223 UYG983223 VIC983223 VRY983223 WBU983223 WLQ983223 WVM983223 E204 JA204 SW204 ACS204 AMO204 AWK204 BGG204 BQC204 BZY204 CJU204 CTQ204 DDM204 DNI204 DXE204 EHA204 EQW204 FAS204 FKO204 FUK204 GEG204 GOC204 GXY204 HHU204 HRQ204 IBM204 ILI204 IVE204 JFA204 JOW204 JYS204 KIO204 KSK204 LCG204 LMC204 LVY204 MFU204 MPQ204 MZM204 NJI204 NTE204 ODA204 OMW204 OWS204 PGO204 PQK204 QAG204 QKC204 QTY204 RDU204 RNQ204 RXM204 SHI204 SRE204 TBA204 TKW204 TUS204 UEO204 UOK204 UYG204 VIC204 VRY204 WBU204 WLQ204 WVM204 E65740 JA65740 SW65740 ACS65740 AMO65740 AWK65740 BGG65740 BQC65740 BZY65740 CJU65740 CTQ65740 DDM65740 DNI65740 DXE65740 EHA65740 EQW65740 FAS65740 FKO65740 FUK65740 GEG65740 GOC65740 GXY65740 HHU65740 HRQ65740 IBM65740 ILI65740 IVE65740 JFA65740 JOW65740 JYS65740 KIO65740 KSK65740 LCG65740 LMC65740 LVY65740 MFU65740 MPQ65740 MZM65740 NJI65740 NTE65740 ODA65740 OMW65740 OWS65740 PGO65740 PQK65740 QAG65740 QKC65740 QTY65740 RDU65740 RNQ65740 RXM65740 SHI65740 SRE65740 TBA65740 TKW65740 TUS65740 UEO65740 UOK65740 UYG65740 VIC65740 VRY65740 WBU65740 WLQ65740 WVM65740 E131276 JA131276 SW131276 ACS131276 AMO131276 AWK131276 BGG131276 BQC131276 BZY131276 CJU131276 CTQ131276 DDM131276 DNI131276 DXE131276 EHA131276 EQW131276 FAS131276 FKO131276 FUK131276 GEG131276 GOC131276 GXY131276 HHU131276 HRQ131276 IBM131276 ILI131276 IVE131276 JFA131276 JOW131276 JYS131276 KIO131276 KSK131276 LCG131276 LMC131276 LVY131276 MFU131276 MPQ131276 MZM131276 NJI131276 NTE131276 ODA131276 OMW131276 OWS131276 PGO131276 PQK131276 QAG131276 QKC131276 QTY131276 RDU131276 RNQ131276 RXM131276 SHI131276 SRE131276 TBA131276 TKW131276 TUS131276 UEO131276 UOK131276 UYG131276 VIC131276 VRY131276 WBU131276 WLQ131276 WVM131276 E196812 JA196812 SW196812 ACS196812 AMO196812 AWK196812 BGG196812 BQC196812 BZY196812 CJU196812 CTQ196812 DDM196812 DNI196812 DXE196812 EHA196812 EQW196812 FAS196812 FKO196812 FUK196812 GEG196812 GOC196812 GXY196812 HHU196812 HRQ196812 IBM196812 ILI196812 IVE196812 JFA196812 JOW196812 JYS196812 KIO196812 KSK196812 LCG196812 LMC196812 LVY196812 MFU196812 MPQ196812 MZM196812 NJI196812 NTE196812 ODA196812 OMW196812 OWS196812 PGO196812 PQK196812 QAG196812 QKC196812 QTY196812 RDU196812 RNQ196812 RXM196812 SHI196812 SRE196812 TBA196812 TKW196812 TUS196812 UEO196812 UOK196812 UYG196812 VIC196812 VRY196812 WBU196812 WLQ196812 WVM196812 E262348 JA262348 SW262348 ACS262348 AMO262348 AWK262348 BGG262348 BQC262348 BZY262348 CJU262348 CTQ262348 DDM262348 DNI262348 DXE262348 EHA262348 EQW262348 FAS262348 FKO262348 FUK262348 GEG262348 GOC262348 GXY262348 HHU262348 HRQ262348 IBM262348 ILI262348 IVE262348 JFA262348 JOW262348 JYS262348 KIO262348 KSK262348 LCG262348 LMC262348 LVY262348 MFU262348 MPQ262348 MZM262348 NJI262348 NTE262348 ODA262348 OMW262348 OWS262348 PGO262348 PQK262348 QAG262348 QKC262348 QTY262348 RDU262348 RNQ262348 RXM262348 SHI262348 SRE262348 TBA262348 TKW262348 TUS262348 UEO262348 UOK262348 UYG262348 VIC262348 VRY262348 WBU262348 WLQ262348 WVM262348 E327884 JA327884 SW327884 ACS327884 AMO327884 AWK327884 BGG327884 BQC327884 BZY327884 CJU327884 CTQ327884 DDM327884 DNI327884 DXE327884 EHA327884 EQW327884 FAS327884 FKO327884 FUK327884 GEG327884 GOC327884 GXY327884 HHU327884 HRQ327884 IBM327884 ILI327884 IVE327884 JFA327884 JOW327884 JYS327884 KIO327884 KSK327884 LCG327884 LMC327884 LVY327884 MFU327884 MPQ327884 MZM327884 NJI327884 NTE327884 ODA327884 OMW327884 OWS327884 PGO327884 PQK327884 QAG327884 QKC327884 QTY327884 RDU327884 RNQ327884 RXM327884 SHI327884 SRE327884 TBA327884 TKW327884 TUS327884 UEO327884 UOK327884 UYG327884 VIC327884 VRY327884 WBU327884 WLQ327884 WVM327884 E393420 JA393420 SW393420 ACS393420 AMO393420 AWK393420 BGG393420 BQC393420 BZY393420 CJU393420 CTQ393420 DDM393420 DNI393420 DXE393420 EHA393420 EQW393420 FAS393420 FKO393420 FUK393420 GEG393420 GOC393420 GXY393420 HHU393420 HRQ393420 IBM393420 ILI393420 IVE393420 JFA393420 JOW393420 JYS393420 KIO393420 KSK393420 LCG393420 LMC393420 LVY393420 MFU393420 MPQ393420 MZM393420 NJI393420 NTE393420 ODA393420 OMW393420 OWS393420 PGO393420 PQK393420 QAG393420 QKC393420 QTY393420 RDU393420 RNQ393420 RXM393420 SHI393420 SRE393420 TBA393420 TKW393420 TUS393420 UEO393420 UOK393420 UYG393420 VIC393420 VRY393420 WBU393420 WLQ393420 WVM393420 E458956 JA458956 SW458956 ACS458956 AMO458956 AWK458956 BGG458956 BQC458956 BZY458956 CJU458956 CTQ458956 DDM458956 DNI458956 DXE458956 EHA458956 EQW458956 FAS458956 FKO458956 FUK458956 GEG458956 GOC458956 GXY458956 HHU458956 HRQ458956 IBM458956 ILI458956 IVE458956 JFA458956 JOW458956 JYS458956 KIO458956 KSK458956 LCG458956 LMC458956 LVY458956 MFU458956 MPQ458956 MZM458956 NJI458956 NTE458956 ODA458956 OMW458956 OWS458956 PGO458956 PQK458956 QAG458956 QKC458956 QTY458956 RDU458956 RNQ458956 RXM458956 SHI458956 SRE458956 TBA458956 TKW458956 TUS458956 UEO458956 UOK458956 UYG458956 VIC458956 VRY458956 WBU458956 WLQ458956 WVM458956 E524492 JA524492 SW524492 ACS524492 AMO524492 AWK524492 BGG524492 BQC524492 BZY524492 CJU524492 CTQ524492 DDM524492 DNI524492 DXE524492 EHA524492 EQW524492 FAS524492 FKO524492 FUK524492 GEG524492 GOC524492 GXY524492 HHU524492 HRQ524492 IBM524492 ILI524492 IVE524492 JFA524492 JOW524492 JYS524492 KIO524492 KSK524492 LCG524492 LMC524492 LVY524492 MFU524492 MPQ524492 MZM524492 NJI524492 NTE524492 ODA524492 OMW524492 OWS524492 PGO524492 PQK524492 QAG524492 QKC524492 QTY524492 RDU524492 RNQ524492 RXM524492 SHI524492 SRE524492 TBA524492 TKW524492 TUS524492 UEO524492 UOK524492 UYG524492 VIC524492 VRY524492 WBU524492 WLQ524492 WVM524492 E590028 JA590028 SW590028 ACS590028 AMO590028 AWK590028 BGG590028 BQC590028 BZY590028 CJU590028 CTQ590028 DDM590028 DNI590028 DXE590028 EHA590028 EQW590028 FAS590028 FKO590028 FUK590028 GEG590028 GOC590028 GXY590028 HHU590028 HRQ590028 IBM590028 ILI590028 IVE590028 JFA590028 JOW590028 JYS590028 KIO590028 KSK590028 LCG590028 LMC590028 LVY590028 MFU590028 MPQ590028 MZM590028 NJI590028 NTE590028 ODA590028 OMW590028 OWS590028 PGO590028 PQK590028 QAG590028 QKC590028 QTY590028 RDU590028 RNQ590028 RXM590028 SHI590028 SRE590028 TBA590028 TKW590028 TUS590028 UEO590028 UOK590028 UYG590028 VIC590028 VRY590028 WBU590028 WLQ590028 WVM590028 E655564 JA655564 SW655564 ACS655564 AMO655564 AWK655564 BGG655564 BQC655564 BZY655564 CJU655564 CTQ655564 DDM655564 DNI655564 DXE655564 EHA655564 EQW655564 FAS655564 FKO655564 FUK655564 GEG655564 GOC655564 GXY655564 HHU655564 HRQ655564 IBM655564 ILI655564 IVE655564 JFA655564 JOW655564 JYS655564 KIO655564 KSK655564 LCG655564 LMC655564 LVY655564 MFU655564 MPQ655564 MZM655564 NJI655564 NTE655564 ODA655564 OMW655564 OWS655564 PGO655564 PQK655564 QAG655564 QKC655564 QTY655564 RDU655564 RNQ655564 RXM655564 SHI655564 SRE655564 TBA655564 TKW655564 TUS655564 UEO655564 UOK655564 UYG655564 VIC655564 VRY655564 WBU655564 WLQ655564 WVM655564 E721100 JA721100 SW721100 ACS721100 AMO721100 AWK721100 BGG721100 BQC721100 BZY721100 CJU721100 CTQ721100 DDM721100 DNI721100 DXE721100 EHA721100 EQW721100 FAS721100 FKO721100 FUK721100 GEG721100 GOC721100 GXY721100 HHU721100 HRQ721100 IBM721100 ILI721100 IVE721100 JFA721100 JOW721100 JYS721100 KIO721100 KSK721100 LCG721100 LMC721100 LVY721100 MFU721100 MPQ721100 MZM721100 NJI721100 NTE721100 ODA721100 OMW721100 OWS721100 PGO721100 PQK721100 QAG721100 QKC721100 QTY721100 RDU721100 RNQ721100 RXM721100 SHI721100 SRE721100 TBA721100 TKW721100 TUS721100 UEO721100 UOK721100 UYG721100 VIC721100 VRY721100 WBU721100 WLQ721100 WVM721100 E786636 JA786636 SW786636 ACS786636 AMO786636 AWK786636 BGG786636 BQC786636 BZY786636 CJU786636 CTQ786636 DDM786636 DNI786636 DXE786636 EHA786636 EQW786636 FAS786636 FKO786636 FUK786636 GEG786636 GOC786636 GXY786636 HHU786636 HRQ786636 IBM786636 ILI786636 IVE786636 JFA786636 JOW786636 JYS786636 KIO786636 KSK786636 LCG786636 LMC786636 LVY786636 MFU786636 MPQ786636 MZM786636 NJI786636 NTE786636 ODA786636 OMW786636 OWS786636 PGO786636 PQK786636 QAG786636 QKC786636 QTY786636 RDU786636 RNQ786636 RXM786636 SHI786636 SRE786636 TBA786636 TKW786636 TUS786636 UEO786636 UOK786636 UYG786636 VIC786636 VRY786636 WBU786636 WLQ786636 WVM786636 E852172 JA852172 SW852172 ACS852172 AMO852172 AWK852172 BGG852172 BQC852172 BZY852172 CJU852172 CTQ852172 DDM852172 DNI852172 DXE852172 EHA852172 EQW852172 FAS852172 FKO852172 FUK852172 GEG852172 GOC852172 GXY852172 HHU852172 HRQ852172 IBM852172 ILI852172 IVE852172 JFA852172 JOW852172 JYS852172 KIO852172 KSK852172 LCG852172 LMC852172 LVY852172 MFU852172 MPQ852172 MZM852172 NJI852172 NTE852172 ODA852172 OMW852172 OWS852172 PGO852172 PQK852172 QAG852172 QKC852172 QTY852172 RDU852172 RNQ852172 RXM852172 SHI852172 SRE852172 TBA852172 TKW852172 TUS852172 UEO852172 UOK852172 UYG852172 VIC852172 VRY852172 WBU852172 WLQ852172 WVM852172 E917708 JA917708 SW917708 ACS917708 AMO917708 AWK917708 BGG917708 BQC917708 BZY917708 CJU917708 CTQ917708 DDM917708 DNI917708 DXE917708 EHA917708 EQW917708 FAS917708 FKO917708 FUK917708 GEG917708 GOC917708 GXY917708 HHU917708 HRQ917708 IBM917708 ILI917708 IVE917708 JFA917708 JOW917708 JYS917708 KIO917708 KSK917708 LCG917708 LMC917708 LVY917708 MFU917708 MPQ917708 MZM917708 NJI917708 NTE917708 ODA917708 OMW917708 OWS917708 PGO917708 PQK917708 QAG917708 QKC917708 QTY917708 RDU917708 RNQ917708 RXM917708 SHI917708 SRE917708 TBA917708 TKW917708 TUS917708 UEO917708 UOK917708 UYG917708 VIC917708 VRY917708 WBU917708 WLQ917708 WVM917708 E983244 JA983244 SW983244 ACS983244 AMO983244 AWK983244 BGG983244 BQC983244 BZY983244 CJU983244 CTQ983244 DDM983244 DNI983244 DXE983244 EHA983244 EQW983244 FAS983244 FKO983244 FUK983244 GEG983244 GOC983244 GXY983244 HHU983244 HRQ983244 IBM983244 ILI983244 IVE983244 JFA983244 JOW983244 JYS983244 KIO983244 KSK983244 LCG983244 LMC983244 LVY983244 MFU983244 MPQ983244 MZM983244 NJI983244 NTE983244 ODA983244 OMW983244 OWS983244 PGO983244 PQK983244 QAG983244 QKC983244 QTY983244 RDU983244 RNQ983244 RXM983244 SHI983244 SRE983244 TBA983244 TKW983244 TUS983244 UEO983244 UOK983244 UYG983244 VIC983244 VRY983244 WBU983244 WLQ983244 WVM983244 E206 JA206 SW206 ACS206 AMO206 AWK206 BGG206 BQC206 BZY206 CJU206 CTQ206 DDM206 DNI206 DXE206 EHA206 EQW206 FAS206 FKO206 FUK206 GEG206 GOC206 GXY206 HHU206 HRQ206 IBM206 ILI206 IVE206 JFA206 JOW206 JYS206 KIO206 KSK206 LCG206 LMC206 LVY206 MFU206 MPQ206 MZM206 NJI206 NTE206 ODA206 OMW206 OWS206 PGO206 PQK206 QAG206 QKC206 QTY206 RDU206 RNQ206 RXM206 SHI206 SRE206 TBA206 TKW206 TUS206 UEO206 UOK206 UYG206 VIC206 VRY206 WBU206 WLQ206 WVM206 E65742 JA65742 SW65742 ACS65742 AMO65742 AWK65742 BGG65742 BQC65742 BZY65742 CJU65742 CTQ65742 DDM65742 DNI65742 DXE65742 EHA65742 EQW65742 FAS65742 FKO65742 FUK65742 GEG65742 GOC65742 GXY65742 HHU65742 HRQ65742 IBM65742 ILI65742 IVE65742 JFA65742 JOW65742 JYS65742 KIO65742 KSK65742 LCG65742 LMC65742 LVY65742 MFU65742 MPQ65742 MZM65742 NJI65742 NTE65742 ODA65742 OMW65742 OWS65742 PGO65742 PQK65742 QAG65742 QKC65742 QTY65742 RDU65742 RNQ65742 RXM65742 SHI65742 SRE65742 TBA65742 TKW65742 TUS65742 UEO65742 UOK65742 UYG65742 VIC65742 VRY65742 WBU65742 WLQ65742 WVM65742 E131278 JA131278 SW131278 ACS131278 AMO131278 AWK131278 BGG131278 BQC131278 BZY131278 CJU131278 CTQ131278 DDM131278 DNI131278 DXE131278 EHA131278 EQW131278 FAS131278 FKO131278 FUK131278 GEG131278 GOC131278 GXY131278 HHU131278 HRQ131278 IBM131278 ILI131278 IVE131278 JFA131278 JOW131278 JYS131278 KIO131278 KSK131278 LCG131278 LMC131278 LVY131278 MFU131278 MPQ131278 MZM131278 NJI131278 NTE131278 ODA131278 OMW131278 OWS131278 PGO131278 PQK131278 QAG131278 QKC131278 QTY131278 RDU131278 RNQ131278 RXM131278 SHI131278 SRE131278 TBA131278 TKW131278 TUS131278 UEO131278 UOK131278 UYG131278 VIC131278 VRY131278 WBU131278 WLQ131278 WVM131278 E196814 JA196814 SW196814 ACS196814 AMO196814 AWK196814 BGG196814 BQC196814 BZY196814 CJU196814 CTQ196814 DDM196814 DNI196814 DXE196814 EHA196814 EQW196814 FAS196814 FKO196814 FUK196814 GEG196814 GOC196814 GXY196814 HHU196814 HRQ196814 IBM196814 ILI196814 IVE196814 JFA196814 JOW196814 JYS196814 KIO196814 KSK196814 LCG196814 LMC196814 LVY196814 MFU196814 MPQ196814 MZM196814 NJI196814 NTE196814 ODA196814 OMW196814 OWS196814 PGO196814 PQK196814 QAG196814 QKC196814 QTY196814 RDU196814 RNQ196814 RXM196814 SHI196814 SRE196814 TBA196814 TKW196814 TUS196814 UEO196814 UOK196814 UYG196814 VIC196814 VRY196814 WBU196814 WLQ196814 WVM196814 E262350 JA262350 SW262350 ACS262350 AMO262350 AWK262350 BGG262350 BQC262350 BZY262350 CJU262350 CTQ262350 DDM262350 DNI262350 DXE262350 EHA262350 EQW262350 FAS262350 FKO262350 FUK262350 GEG262350 GOC262350 GXY262350 HHU262350 HRQ262350 IBM262350 ILI262350 IVE262350 JFA262350 JOW262350 JYS262350 KIO262350 KSK262350 LCG262350 LMC262350 LVY262350 MFU262350 MPQ262350 MZM262350 NJI262350 NTE262350 ODA262350 OMW262350 OWS262350 PGO262350 PQK262350 QAG262350 QKC262350 QTY262350 RDU262350 RNQ262350 RXM262350 SHI262350 SRE262350 TBA262350 TKW262350 TUS262350 UEO262350 UOK262350 UYG262350 VIC262350 VRY262350 WBU262350 WLQ262350 WVM262350 E327886 JA327886 SW327886 ACS327886 AMO327886 AWK327886 BGG327886 BQC327886 BZY327886 CJU327886 CTQ327886 DDM327886 DNI327886 DXE327886 EHA327886 EQW327886 FAS327886 FKO327886 FUK327886 GEG327886 GOC327886 GXY327886 HHU327886 HRQ327886 IBM327886 ILI327886 IVE327886 JFA327886 JOW327886 JYS327886 KIO327886 KSK327886 LCG327886 LMC327886 LVY327886 MFU327886 MPQ327886 MZM327886 NJI327886 NTE327886 ODA327886 OMW327886 OWS327886 PGO327886 PQK327886 QAG327886 QKC327886 QTY327886 RDU327886 RNQ327886 RXM327886 SHI327886 SRE327886 TBA327886 TKW327886 TUS327886 UEO327886 UOK327886 UYG327886 VIC327886 VRY327886 WBU327886 WLQ327886 WVM327886 E393422 JA393422 SW393422 ACS393422 AMO393422 AWK393422 BGG393422 BQC393422 BZY393422 CJU393422 CTQ393422 DDM393422 DNI393422 DXE393422 EHA393422 EQW393422 FAS393422 FKO393422 FUK393422 GEG393422 GOC393422 GXY393422 HHU393422 HRQ393422 IBM393422 ILI393422 IVE393422 JFA393422 JOW393422 JYS393422 KIO393422 KSK393422 LCG393422 LMC393422 LVY393422 MFU393422 MPQ393422 MZM393422 NJI393422 NTE393422 ODA393422 OMW393422 OWS393422 PGO393422 PQK393422 QAG393422 QKC393422 QTY393422 RDU393422 RNQ393422 RXM393422 SHI393422 SRE393422 TBA393422 TKW393422 TUS393422 UEO393422 UOK393422 UYG393422 VIC393422 VRY393422 WBU393422 WLQ393422 WVM393422 E458958 JA458958 SW458958 ACS458958 AMO458958 AWK458958 BGG458958 BQC458958 BZY458958 CJU458958 CTQ458958 DDM458958 DNI458958 DXE458958 EHA458958 EQW458958 FAS458958 FKO458958 FUK458958 GEG458958 GOC458958 GXY458958 HHU458958 HRQ458958 IBM458958 ILI458958 IVE458958 JFA458958 JOW458958 JYS458958 KIO458958 KSK458958 LCG458958 LMC458958 LVY458958 MFU458958 MPQ458958 MZM458958 NJI458958 NTE458958 ODA458958 OMW458958 OWS458958 PGO458958 PQK458958 QAG458958 QKC458958 QTY458958 RDU458958 RNQ458958 RXM458958 SHI458958 SRE458958 TBA458958 TKW458958 TUS458958 UEO458958 UOK458958 UYG458958 VIC458958 VRY458958 WBU458958 WLQ458958 WVM458958 E524494 JA524494 SW524494 ACS524494 AMO524494 AWK524494 BGG524494 BQC524494 BZY524494 CJU524494 CTQ524494 DDM524494 DNI524494 DXE524494 EHA524494 EQW524494 FAS524494 FKO524494 FUK524494 GEG524494 GOC524494 GXY524494 HHU524494 HRQ524494 IBM524494 ILI524494 IVE524494 JFA524494 JOW524494 JYS524494 KIO524494 KSK524494 LCG524494 LMC524494 LVY524494 MFU524494 MPQ524494 MZM524494 NJI524494 NTE524494 ODA524494 OMW524494 OWS524494 PGO524494 PQK524494 QAG524494 QKC524494 QTY524494 RDU524494 RNQ524494 RXM524494 SHI524494 SRE524494 TBA524494 TKW524494 TUS524494 UEO524494 UOK524494 UYG524494 VIC524494 VRY524494 WBU524494 WLQ524494 WVM524494 E590030 JA590030 SW590030 ACS590030 AMO590030 AWK590030 BGG590030 BQC590030 BZY590030 CJU590030 CTQ590030 DDM590030 DNI590030 DXE590030 EHA590030 EQW590030 FAS590030 FKO590030 FUK590030 GEG590030 GOC590030 GXY590030 HHU590030 HRQ590030 IBM590030 ILI590030 IVE590030 JFA590030 JOW590030 JYS590030 KIO590030 KSK590030 LCG590030 LMC590030 LVY590030 MFU590030 MPQ590030 MZM590030 NJI590030 NTE590030 ODA590030 OMW590030 OWS590030 PGO590030 PQK590030 QAG590030 QKC590030 QTY590030 RDU590030 RNQ590030 RXM590030 SHI590030 SRE590030 TBA590030 TKW590030 TUS590030 UEO590030 UOK590030 UYG590030 VIC590030 VRY590030 WBU590030 WLQ590030 WVM590030 E655566 JA655566 SW655566 ACS655566 AMO655566 AWK655566 BGG655566 BQC655566 BZY655566 CJU655566 CTQ655566 DDM655566 DNI655566 DXE655566 EHA655566 EQW655566 FAS655566 FKO655566 FUK655566 GEG655566 GOC655566 GXY655566 HHU655566 HRQ655566 IBM655566 ILI655566 IVE655566 JFA655566 JOW655566 JYS655566 KIO655566 KSK655566 LCG655566 LMC655566 LVY655566 MFU655566 MPQ655566 MZM655566 NJI655566 NTE655566 ODA655566 OMW655566 OWS655566 PGO655566 PQK655566 QAG655566 QKC655566 QTY655566 RDU655566 RNQ655566 RXM655566 SHI655566 SRE655566 TBA655566 TKW655566 TUS655566 UEO655566 UOK655566 UYG655566 VIC655566 VRY655566 WBU655566 WLQ655566 WVM655566 E721102 JA721102 SW721102 ACS721102 AMO721102 AWK721102 BGG721102 BQC721102 BZY721102 CJU721102 CTQ721102 DDM721102 DNI721102 DXE721102 EHA721102 EQW721102 FAS721102 FKO721102 FUK721102 GEG721102 GOC721102 GXY721102 HHU721102 HRQ721102 IBM721102 ILI721102 IVE721102 JFA721102 JOW721102 JYS721102 KIO721102 KSK721102 LCG721102 LMC721102 LVY721102 MFU721102 MPQ721102 MZM721102 NJI721102 NTE721102 ODA721102 OMW721102 OWS721102 PGO721102 PQK721102 QAG721102 QKC721102 QTY721102 RDU721102 RNQ721102 RXM721102 SHI721102 SRE721102 TBA721102 TKW721102 TUS721102 UEO721102 UOK721102 UYG721102 VIC721102 VRY721102 WBU721102 WLQ721102 WVM721102 E786638 JA786638 SW786638 ACS786638 AMO786638 AWK786638 BGG786638 BQC786638 BZY786638 CJU786638 CTQ786638 DDM786638 DNI786638 DXE786638 EHA786638 EQW786638 FAS786638 FKO786638 FUK786638 GEG786638 GOC786638 GXY786638 HHU786638 HRQ786638 IBM786638 ILI786638 IVE786638 JFA786638 JOW786638 JYS786638 KIO786638 KSK786638 LCG786638 LMC786638 LVY786638 MFU786638 MPQ786638 MZM786638 NJI786638 NTE786638 ODA786638 OMW786638 OWS786638 PGO786638 PQK786638 QAG786638 QKC786638 QTY786638 RDU786638 RNQ786638 RXM786638 SHI786638 SRE786638 TBA786638 TKW786638 TUS786638 UEO786638 UOK786638 UYG786638 VIC786638 VRY786638 WBU786638 WLQ786638 WVM786638 E852174 JA852174 SW852174 ACS852174 AMO852174 AWK852174 BGG852174 BQC852174 BZY852174 CJU852174 CTQ852174 DDM852174 DNI852174 DXE852174 EHA852174 EQW852174 FAS852174 FKO852174 FUK852174 GEG852174 GOC852174 GXY852174 HHU852174 HRQ852174 IBM852174 ILI852174 IVE852174 JFA852174 JOW852174 JYS852174 KIO852174 KSK852174 LCG852174 LMC852174 LVY852174 MFU852174 MPQ852174 MZM852174 NJI852174 NTE852174 ODA852174 OMW852174 OWS852174 PGO852174 PQK852174 QAG852174 QKC852174 QTY852174 RDU852174 RNQ852174 RXM852174 SHI852174 SRE852174 TBA852174 TKW852174 TUS852174 UEO852174 UOK852174 UYG852174 VIC852174 VRY852174 WBU852174 WLQ852174 WVM852174 E917710 JA917710 SW917710 ACS917710 AMO917710 AWK917710 BGG917710 BQC917710 BZY917710 CJU917710 CTQ917710 DDM917710 DNI917710 DXE917710 EHA917710 EQW917710 FAS917710 FKO917710 FUK917710 GEG917710 GOC917710 GXY917710 HHU917710 HRQ917710 IBM917710 ILI917710 IVE917710 JFA917710 JOW917710 JYS917710 KIO917710 KSK917710 LCG917710 LMC917710 LVY917710 MFU917710 MPQ917710 MZM917710 NJI917710 NTE917710 ODA917710 OMW917710 OWS917710 PGO917710 PQK917710 QAG917710 QKC917710 QTY917710 RDU917710 RNQ917710 RXM917710 SHI917710 SRE917710 TBA917710 TKW917710 TUS917710 UEO917710 UOK917710 UYG917710 VIC917710 VRY917710 WBU917710 WLQ917710 WVM917710 E983246 JA983246 SW983246 ACS983246 AMO983246 AWK983246 BGG983246 BQC983246 BZY983246 CJU983246 CTQ983246 DDM983246 DNI983246 DXE983246 EHA983246 EQW983246 FAS983246 FKO983246 FUK983246 GEG983246 GOC983246 GXY983246 HHU983246 HRQ983246 IBM983246 ILI983246 IVE983246 JFA983246 JOW983246 JYS983246 KIO983246 KSK983246 LCG983246 LMC983246 LVY983246 MFU983246 MPQ983246 MZM983246 NJI983246 NTE983246 ODA983246 OMW983246 OWS983246 PGO983246 PQK983246 QAG983246 QKC983246 QTY983246 RDU983246 RNQ983246 RXM983246 SHI983246 SRE983246 TBA983246 TKW983246 TUS983246 UEO983246 UOK983246 UYG983246 VIC983246 VRY983246 WBU983246 WLQ983246 WVM983246 E227 JA227 SW227 ACS227 AMO227 AWK227 BGG227 BQC227 BZY227 CJU227 CTQ227 DDM227 DNI227 DXE227 EHA227 EQW227 FAS227 FKO227 FUK227 GEG227 GOC227 GXY227 HHU227 HRQ227 IBM227 ILI227 IVE227 JFA227 JOW227 JYS227 KIO227 KSK227 LCG227 LMC227 LVY227 MFU227 MPQ227 MZM227 NJI227 NTE227 ODA227 OMW227 OWS227 PGO227 PQK227 QAG227 QKC227 QTY227 RDU227 RNQ227 RXM227 SHI227 SRE227 TBA227 TKW227 TUS227 UEO227 UOK227 UYG227 VIC227 VRY227 WBU227 WLQ227 WVM227 E65763 JA65763 SW65763 ACS65763 AMO65763 AWK65763 BGG65763 BQC65763 BZY65763 CJU65763 CTQ65763 DDM65763 DNI65763 DXE65763 EHA65763 EQW65763 FAS65763 FKO65763 FUK65763 GEG65763 GOC65763 GXY65763 HHU65763 HRQ65763 IBM65763 ILI65763 IVE65763 JFA65763 JOW65763 JYS65763 KIO65763 KSK65763 LCG65763 LMC65763 LVY65763 MFU65763 MPQ65763 MZM65763 NJI65763 NTE65763 ODA65763 OMW65763 OWS65763 PGO65763 PQK65763 QAG65763 QKC65763 QTY65763 RDU65763 RNQ65763 RXM65763 SHI65763 SRE65763 TBA65763 TKW65763 TUS65763 UEO65763 UOK65763 UYG65763 VIC65763 VRY65763 WBU65763 WLQ65763 WVM65763 E131299 JA131299 SW131299 ACS131299 AMO131299 AWK131299 BGG131299 BQC131299 BZY131299 CJU131299 CTQ131299 DDM131299 DNI131299 DXE131299 EHA131299 EQW131299 FAS131299 FKO131299 FUK131299 GEG131299 GOC131299 GXY131299 HHU131299 HRQ131299 IBM131299 ILI131299 IVE131299 JFA131299 JOW131299 JYS131299 KIO131299 KSK131299 LCG131299 LMC131299 LVY131299 MFU131299 MPQ131299 MZM131299 NJI131299 NTE131299 ODA131299 OMW131299 OWS131299 PGO131299 PQK131299 QAG131299 QKC131299 QTY131299 RDU131299 RNQ131299 RXM131299 SHI131299 SRE131299 TBA131299 TKW131299 TUS131299 UEO131299 UOK131299 UYG131299 VIC131299 VRY131299 WBU131299 WLQ131299 WVM131299 E196835 JA196835 SW196835 ACS196835 AMO196835 AWK196835 BGG196835 BQC196835 BZY196835 CJU196835 CTQ196835 DDM196835 DNI196835 DXE196835 EHA196835 EQW196835 FAS196835 FKO196835 FUK196835 GEG196835 GOC196835 GXY196835 HHU196835 HRQ196835 IBM196835 ILI196835 IVE196835 JFA196835 JOW196835 JYS196835 KIO196835 KSK196835 LCG196835 LMC196835 LVY196835 MFU196835 MPQ196835 MZM196835 NJI196835 NTE196835 ODA196835 OMW196835 OWS196835 PGO196835 PQK196835 QAG196835 QKC196835 QTY196835 RDU196835 RNQ196835 RXM196835 SHI196835 SRE196835 TBA196835 TKW196835 TUS196835 UEO196835 UOK196835 UYG196835 VIC196835 VRY196835 WBU196835 WLQ196835 WVM196835 E262371 JA262371 SW262371 ACS262371 AMO262371 AWK262371 BGG262371 BQC262371 BZY262371 CJU262371 CTQ262371 DDM262371 DNI262371 DXE262371 EHA262371 EQW262371 FAS262371 FKO262371 FUK262371 GEG262371 GOC262371 GXY262371 HHU262371 HRQ262371 IBM262371 ILI262371 IVE262371 JFA262371 JOW262371 JYS262371 KIO262371 KSK262371 LCG262371 LMC262371 LVY262371 MFU262371 MPQ262371 MZM262371 NJI262371 NTE262371 ODA262371 OMW262371 OWS262371 PGO262371 PQK262371 QAG262371 QKC262371 QTY262371 RDU262371 RNQ262371 RXM262371 SHI262371 SRE262371 TBA262371 TKW262371 TUS262371 UEO262371 UOK262371 UYG262371 VIC262371 VRY262371 WBU262371 WLQ262371 WVM262371 E327907 JA327907 SW327907 ACS327907 AMO327907 AWK327907 BGG327907 BQC327907 BZY327907 CJU327907 CTQ327907 DDM327907 DNI327907 DXE327907 EHA327907 EQW327907 FAS327907 FKO327907 FUK327907 GEG327907 GOC327907 GXY327907 HHU327907 HRQ327907 IBM327907 ILI327907 IVE327907 JFA327907 JOW327907 JYS327907 KIO327907 KSK327907 LCG327907 LMC327907 LVY327907 MFU327907 MPQ327907 MZM327907 NJI327907 NTE327907 ODA327907 OMW327907 OWS327907 PGO327907 PQK327907 QAG327907 QKC327907 QTY327907 RDU327907 RNQ327907 RXM327907 SHI327907 SRE327907 TBA327907 TKW327907 TUS327907 UEO327907 UOK327907 UYG327907 VIC327907 VRY327907 WBU327907 WLQ327907 WVM327907 E393443 JA393443 SW393443 ACS393443 AMO393443 AWK393443 BGG393443 BQC393443 BZY393443 CJU393443 CTQ393443 DDM393443 DNI393443 DXE393443 EHA393443 EQW393443 FAS393443 FKO393443 FUK393443 GEG393443 GOC393443 GXY393443 HHU393443 HRQ393443 IBM393443 ILI393443 IVE393443 JFA393443 JOW393443 JYS393443 KIO393443 KSK393443 LCG393443 LMC393443 LVY393443 MFU393443 MPQ393443 MZM393443 NJI393443 NTE393443 ODA393443 OMW393443 OWS393443 PGO393443 PQK393443 QAG393443 QKC393443 QTY393443 RDU393443 RNQ393443 RXM393443 SHI393443 SRE393443 TBA393443 TKW393443 TUS393443 UEO393443 UOK393443 UYG393443 VIC393443 VRY393443 WBU393443 WLQ393443 WVM393443 E458979 JA458979 SW458979 ACS458979 AMO458979 AWK458979 BGG458979 BQC458979 BZY458979 CJU458979 CTQ458979 DDM458979 DNI458979 DXE458979 EHA458979 EQW458979 FAS458979 FKO458979 FUK458979 GEG458979 GOC458979 GXY458979 HHU458979 HRQ458979 IBM458979 ILI458979 IVE458979 JFA458979 JOW458979 JYS458979 KIO458979 KSK458979 LCG458979 LMC458979 LVY458979 MFU458979 MPQ458979 MZM458979 NJI458979 NTE458979 ODA458979 OMW458979 OWS458979 PGO458979 PQK458979 QAG458979 QKC458979 QTY458979 RDU458979 RNQ458979 RXM458979 SHI458979 SRE458979 TBA458979 TKW458979 TUS458979 UEO458979 UOK458979 UYG458979 VIC458979 VRY458979 WBU458979 WLQ458979 WVM458979 E524515 JA524515 SW524515 ACS524515 AMO524515 AWK524515 BGG524515 BQC524515 BZY524515 CJU524515 CTQ524515 DDM524515 DNI524515 DXE524515 EHA524515 EQW524515 FAS524515 FKO524515 FUK524515 GEG524515 GOC524515 GXY524515 HHU524515 HRQ524515 IBM524515 ILI524515 IVE524515 JFA524515 JOW524515 JYS524515 KIO524515 KSK524515 LCG524515 LMC524515 LVY524515 MFU524515 MPQ524515 MZM524515 NJI524515 NTE524515 ODA524515 OMW524515 OWS524515 PGO524515 PQK524515 QAG524515 QKC524515 QTY524515 RDU524515 RNQ524515 RXM524515 SHI524515 SRE524515 TBA524515 TKW524515 TUS524515 UEO524515 UOK524515 UYG524515 VIC524515 VRY524515 WBU524515 WLQ524515 WVM524515 E590051 JA590051 SW590051 ACS590051 AMO590051 AWK590051 BGG590051 BQC590051 BZY590051 CJU590051 CTQ590051 DDM590051 DNI590051 DXE590051 EHA590051 EQW590051 FAS590051 FKO590051 FUK590051 GEG590051 GOC590051 GXY590051 HHU590051 HRQ590051 IBM590051 ILI590051 IVE590051 JFA590051 JOW590051 JYS590051 KIO590051 KSK590051 LCG590051 LMC590051 LVY590051 MFU590051 MPQ590051 MZM590051 NJI590051 NTE590051 ODA590051 OMW590051 OWS590051 PGO590051 PQK590051 QAG590051 QKC590051 QTY590051 RDU590051 RNQ590051 RXM590051 SHI590051 SRE590051 TBA590051 TKW590051 TUS590051 UEO590051 UOK590051 UYG590051 VIC590051 VRY590051 WBU590051 WLQ590051 WVM590051 E655587 JA655587 SW655587 ACS655587 AMO655587 AWK655587 BGG655587 BQC655587 BZY655587 CJU655587 CTQ655587 DDM655587 DNI655587 DXE655587 EHA655587 EQW655587 FAS655587 FKO655587 FUK655587 GEG655587 GOC655587 GXY655587 HHU655587 HRQ655587 IBM655587 ILI655587 IVE655587 JFA655587 JOW655587 JYS655587 KIO655587 KSK655587 LCG655587 LMC655587 LVY655587 MFU655587 MPQ655587 MZM655587 NJI655587 NTE655587 ODA655587 OMW655587 OWS655587 PGO655587 PQK655587 QAG655587 QKC655587 QTY655587 RDU655587 RNQ655587 RXM655587 SHI655587 SRE655587 TBA655587 TKW655587 TUS655587 UEO655587 UOK655587 UYG655587 VIC655587 VRY655587 WBU655587 WLQ655587 WVM655587 E721123 JA721123 SW721123 ACS721123 AMO721123 AWK721123 BGG721123 BQC721123 BZY721123 CJU721123 CTQ721123 DDM721123 DNI721123 DXE721123 EHA721123 EQW721123 FAS721123 FKO721123 FUK721123 GEG721123 GOC721123 GXY721123 HHU721123 HRQ721123 IBM721123 ILI721123 IVE721123 JFA721123 JOW721123 JYS721123 KIO721123 KSK721123 LCG721123 LMC721123 LVY721123 MFU721123 MPQ721123 MZM721123 NJI721123 NTE721123 ODA721123 OMW721123 OWS721123 PGO721123 PQK721123 QAG721123 QKC721123 QTY721123 RDU721123 RNQ721123 RXM721123 SHI721123 SRE721123 TBA721123 TKW721123 TUS721123 UEO721123 UOK721123 UYG721123 VIC721123 VRY721123 WBU721123 WLQ721123 WVM721123 E786659 JA786659 SW786659 ACS786659 AMO786659 AWK786659 BGG786659 BQC786659 BZY786659 CJU786659 CTQ786659 DDM786659 DNI786659 DXE786659 EHA786659 EQW786659 FAS786659 FKO786659 FUK786659 GEG786659 GOC786659 GXY786659 HHU786659 HRQ786659 IBM786659 ILI786659 IVE786659 JFA786659 JOW786659 JYS786659 KIO786659 KSK786659 LCG786659 LMC786659 LVY786659 MFU786659 MPQ786659 MZM786659 NJI786659 NTE786659 ODA786659 OMW786659 OWS786659 PGO786659 PQK786659 QAG786659 QKC786659 QTY786659 RDU786659 RNQ786659 RXM786659 SHI786659 SRE786659 TBA786659 TKW786659 TUS786659 UEO786659 UOK786659 UYG786659 VIC786659 VRY786659 WBU786659 WLQ786659 WVM786659 E852195 JA852195 SW852195 ACS852195 AMO852195 AWK852195 BGG852195 BQC852195 BZY852195 CJU852195 CTQ852195 DDM852195 DNI852195 DXE852195 EHA852195 EQW852195 FAS852195 FKO852195 FUK852195 GEG852195 GOC852195 GXY852195 HHU852195 HRQ852195 IBM852195 ILI852195 IVE852195 JFA852195 JOW852195 JYS852195 KIO852195 KSK852195 LCG852195 LMC852195 LVY852195 MFU852195 MPQ852195 MZM852195 NJI852195 NTE852195 ODA852195 OMW852195 OWS852195 PGO852195 PQK852195 QAG852195 QKC852195 QTY852195 RDU852195 RNQ852195 RXM852195 SHI852195 SRE852195 TBA852195 TKW852195 TUS852195 UEO852195 UOK852195 UYG852195 VIC852195 VRY852195 WBU852195 WLQ852195 WVM852195 E917731 JA917731 SW917731 ACS917731 AMO917731 AWK917731 BGG917731 BQC917731 BZY917731 CJU917731 CTQ917731 DDM917731 DNI917731 DXE917731 EHA917731 EQW917731 FAS917731 FKO917731 FUK917731 GEG917731 GOC917731 GXY917731 HHU917731 HRQ917731 IBM917731 ILI917731 IVE917731 JFA917731 JOW917731 JYS917731 KIO917731 KSK917731 LCG917731 LMC917731 LVY917731 MFU917731 MPQ917731 MZM917731 NJI917731 NTE917731 ODA917731 OMW917731 OWS917731 PGO917731 PQK917731 QAG917731 QKC917731 QTY917731 RDU917731 RNQ917731 RXM917731 SHI917731 SRE917731 TBA917731 TKW917731 TUS917731 UEO917731 UOK917731 UYG917731 VIC917731 VRY917731 WBU917731 WLQ917731 WVM917731 E983267 JA983267 SW983267 ACS983267 AMO983267 AWK983267 BGG983267 BQC983267 BZY983267 CJU983267 CTQ983267 DDM983267 DNI983267 DXE983267 EHA983267 EQW983267 FAS983267 FKO983267 FUK983267 GEG983267 GOC983267 GXY983267 HHU983267 HRQ983267 IBM983267 ILI983267 IVE983267 JFA983267 JOW983267 JYS983267 KIO983267 KSK983267 LCG983267 LMC983267 LVY983267 MFU983267 MPQ983267 MZM983267 NJI983267 NTE983267 ODA983267 OMW983267 OWS983267 PGO983267 PQK983267 QAG983267 QKC983267 QTY983267 RDU983267 RNQ983267 RXM983267 SHI983267 SRE983267 TBA983267 TKW983267 TUS983267 UEO983267 UOK983267 UYG983267 VIC983267 VRY983267 WBU983267 WLQ983267 WVM983267 E229 JA229 SW229 ACS229 AMO229 AWK229 BGG229 BQC229 BZY229 CJU229 CTQ229 DDM229 DNI229 DXE229 EHA229 EQW229 FAS229 FKO229 FUK229 GEG229 GOC229 GXY229 HHU229 HRQ229 IBM229 ILI229 IVE229 JFA229 JOW229 JYS229 KIO229 KSK229 LCG229 LMC229 LVY229 MFU229 MPQ229 MZM229 NJI229 NTE229 ODA229 OMW229 OWS229 PGO229 PQK229 QAG229 QKC229 QTY229 RDU229 RNQ229 RXM229 SHI229 SRE229 TBA229 TKW229 TUS229 UEO229 UOK229 UYG229 VIC229 VRY229 WBU229 WLQ229 WVM229 E65765 JA65765 SW65765 ACS65765 AMO65765 AWK65765 BGG65765 BQC65765 BZY65765 CJU65765 CTQ65765 DDM65765 DNI65765 DXE65765 EHA65765 EQW65765 FAS65765 FKO65765 FUK65765 GEG65765 GOC65765 GXY65765 HHU65765 HRQ65765 IBM65765 ILI65765 IVE65765 JFA65765 JOW65765 JYS65765 KIO65765 KSK65765 LCG65765 LMC65765 LVY65765 MFU65765 MPQ65765 MZM65765 NJI65765 NTE65765 ODA65765 OMW65765 OWS65765 PGO65765 PQK65765 QAG65765 QKC65765 QTY65765 RDU65765 RNQ65765 RXM65765 SHI65765 SRE65765 TBA65765 TKW65765 TUS65765 UEO65765 UOK65765 UYG65765 VIC65765 VRY65765 WBU65765 WLQ65765 WVM65765 E131301 JA131301 SW131301 ACS131301 AMO131301 AWK131301 BGG131301 BQC131301 BZY131301 CJU131301 CTQ131301 DDM131301 DNI131301 DXE131301 EHA131301 EQW131301 FAS131301 FKO131301 FUK131301 GEG131301 GOC131301 GXY131301 HHU131301 HRQ131301 IBM131301 ILI131301 IVE131301 JFA131301 JOW131301 JYS131301 KIO131301 KSK131301 LCG131301 LMC131301 LVY131301 MFU131301 MPQ131301 MZM131301 NJI131301 NTE131301 ODA131301 OMW131301 OWS131301 PGO131301 PQK131301 QAG131301 QKC131301 QTY131301 RDU131301 RNQ131301 RXM131301 SHI131301 SRE131301 TBA131301 TKW131301 TUS131301 UEO131301 UOK131301 UYG131301 VIC131301 VRY131301 WBU131301 WLQ131301 WVM131301 E196837 JA196837 SW196837 ACS196837 AMO196837 AWK196837 BGG196837 BQC196837 BZY196837 CJU196837 CTQ196837 DDM196837 DNI196837 DXE196837 EHA196837 EQW196837 FAS196837 FKO196837 FUK196837 GEG196837 GOC196837 GXY196837 HHU196837 HRQ196837 IBM196837 ILI196837 IVE196837 JFA196837 JOW196837 JYS196837 KIO196837 KSK196837 LCG196837 LMC196837 LVY196837 MFU196837 MPQ196837 MZM196837 NJI196837 NTE196837 ODA196837 OMW196837 OWS196837 PGO196837 PQK196837 QAG196837 QKC196837 QTY196837 RDU196837 RNQ196837 RXM196837 SHI196837 SRE196837 TBA196837 TKW196837 TUS196837 UEO196837 UOK196837 UYG196837 VIC196837 VRY196837 WBU196837 WLQ196837 WVM196837 E262373 JA262373 SW262373 ACS262373 AMO262373 AWK262373 BGG262373 BQC262373 BZY262373 CJU262373 CTQ262373 DDM262373 DNI262373 DXE262373 EHA262373 EQW262373 FAS262373 FKO262373 FUK262373 GEG262373 GOC262373 GXY262373 HHU262373 HRQ262373 IBM262373 ILI262373 IVE262373 JFA262373 JOW262373 JYS262373 KIO262373 KSK262373 LCG262373 LMC262373 LVY262373 MFU262373 MPQ262373 MZM262373 NJI262373 NTE262373 ODA262373 OMW262373 OWS262373 PGO262373 PQK262373 QAG262373 QKC262373 QTY262373 RDU262373 RNQ262373 RXM262373 SHI262373 SRE262373 TBA262373 TKW262373 TUS262373 UEO262373 UOK262373 UYG262373 VIC262373 VRY262373 WBU262373 WLQ262373 WVM262373 E327909 JA327909 SW327909 ACS327909 AMO327909 AWK327909 BGG327909 BQC327909 BZY327909 CJU327909 CTQ327909 DDM327909 DNI327909 DXE327909 EHA327909 EQW327909 FAS327909 FKO327909 FUK327909 GEG327909 GOC327909 GXY327909 HHU327909 HRQ327909 IBM327909 ILI327909 IVE327909 JFA327909 JOW327909 JYS327909 KIO327909 KSK327909 LCG327909 LMC327909 LVY327909 MFU327909 MPQ327909 MZM327909 NJI327909 NTE327909 ODA327909 OMW327909 OWS327909 PGO327909 PQK327909 QAG327909 QKC327909 QTY327909 RDU327909 RNQ327909 RXM327909 SHI327909 SRE327909 TBA327909 TKW327909 TUS327909 UEO327909 UOK327909 UYG327909 VIC327909 VRY327909 WBU327909 WLQ327909 WVM327909 E393445 JA393445 SW393445 ACS393445 AMO393445 AWK393445 BGG393445 BQC393445 BZY393445 CJU393445 CTQ393445 DDM393445 DNI393445 DXE393445 EHA393445 EQW393445 FAS393445 FKO393445 FUK393445 GEG393445 GOC393445 GXY393445 HHU393445 HRQ393445 IBM393445 ILI393445 IVE393445 JFA393445 JOW393445 JYS393445 KIO393445 KSK393445 LCG393445 LMC393445 LVY393445 MFU393445 MPQ393445 MZM393445 NJI393445 NTE393445 ODA393445 OMW393445 OWS393445 PGO393445 PQK393445 QAG393445 QKC393445 QTY393445 RDU393445 RNQ393445 RXM393445 SHI393445 SRE393445 TBA393445 TKW393445 TUS393445 UEO393445 UOK393445 UYG393445 VIC393445 VRY393445 WBU393445 WLQ393445 WVM393445 E458981 JA458981 SW458981 ACS458981 AMO458981 AWK458981 BGG458981 BQC458981 BZY458981 CJU458981 CTQ458981 DDM458981 DNI458981 DXE458981 EHA458981 EQW458981 FAS458981 FKO458981 FUK458981 GEG458981 GOC458981 GXY458981 HHU458981 HRQ458981 IBM458981 ILI458981 IVE458981 JFA458981 JOW458981 JYS458981 KIO458981 KSK458981 LCG458981 LMC458981 LVY458981 MFU458981 MPQ458981 MZM458981 NJI458981 NTE458981 ODA458981 OMW458981 OWS458981 PGO458981 PQK458981 QAG458981 QKC458981 QTY458981 RDU458981 RNQ458981 RXM458981 SHI458981 SRE458981 TBA458981 TKW458981 TUS458981 UEO458981 UOK458981 UYG458981 VIC458981 VRY458981 WBU458981 WLQ458981 WVM458981 E524517 JA524517 SW524517 ACS524517 AMO524517 AWK524517 BGG524517 BQC524517 BZY524517 CJU524517 CTQ524517 DDM524517 DNI524517 DXE524517 EHA524517 EQW524517 FAS524517 FKO524517 FUK524517 GEG524517 GOC524517 GXY524517 HHU524517 HRQ524517 IBM524517 ILI524517 IVE524517 JFA524517 JOW524517 JYS524517 KIO524517 KSK524517 LCG524517 LMC524517 LVY524517 MFU524517 MPQ524517 MZM524517 NJI524517 NTE524517 ODA524517 OMW524517 OWS524517 PGO524517 PQK524517 QAG524517 QKC524517 QTY524517 RDU524517 RNQ524517 RXM524517 SHI524517 SRE524517 TBA524517 TKW524517 TUS524517 UEO524517 UOK524517 UYG524517 VIC524517 VRY524517 WBU524517 WLQ524517 WVM524517 E590053 JA590053 SW590053 ACS590053 AMO590053 AWK590053 BGG590053 BQC590053 BZY590053 CJU590053 CTQ590053 DDM590053 DNI590053 DXE590053 EHA590053 EQW590053 FAS590053 FKO590053 FUK590053 GEG590053 GOC590053 GXY590053 HHU590053 HRQ590053 IBM590053 ILI590053 IVE590053 JFA590053 JOW590053 JYS590053 KIO590053 KSK590053 LCG590053 LMC590053 LVY590053 MFU590053 MPQ590053 MZM590053 NJI590053 NTE590053 ODA590053 OMW590053 OWS590053 PGO590053 PQK590053 QAG590053 QKC590053 QTY590053 RDU590053 RNQ590053 RXM590053 SHI590053 SRE590053 TBA590053 TKW590053 TUS590053 UEO590053 UOK590053 UYG590053 VIC590053 VRY590053 WBU590053 WLQ590053 WVM590053 E655589 JA655589 SW655589 ACS655589 AMO655589 AWK655589 BGG655589 BQC655589 BZY655589 CJU655589 CTQ655589 DDM655589 DNI655589 DXE655589 EHA655589 EQW655589 FAS655589 FKO655589 FUK655589 GEG655589 GOC655589 GXY655589 HHU655589 HRQ655589 IBM655589 ILI655589 IVE655589 JFA655589 JOW655589 JYS655589 KIO655589 KSK655589 LCG655589 LMC655589 LVY655589 MFU655589 MPQ655589 MZM655589 NJI655589 NTE655589 ODA655589 OMW655589 OWS655589 PGO655589 PQK655589 QAG655589 QKC655589 QTY655589 RDU655589 RNQ655589 RXM655589 SHI655589 SRE655589 TBA655589 TKW655589 TUS655589 UEO655589 UOK655589 UYG655589 VIC655589 VRY655589 WBU655589 WLQ655589 WVM655589 E721125 JA721125 SW721125 ACS721125 AMO721125 AWK721125 BGG721125 BQC721125 BZY721125 CJU721125 CTQ721125 DDM721125 DNI721125 DXE721125 EHA721125 EQW721125 FAS721125 FKO721125 FUK721125 GEG721125 GOC721125 GXY721125 HHU721125 HRQ721125 IBM721125 ILI721125 IVE721125 JFA721125 JOW721125 JYS721125 KIO721125 KSK721125 LCG721125 LMC721125 LVY721125 MFU721125 MPQ721125 MZM721125 NJI721125 NTE721125 ODA721125 OMW721125 OWS721125 PGO721125 PQK721125 QAG721125 QKC721125 QTY721125 RDU721125 RNQ721125 RXM721125 SHI721125 SRE721125 TBA721125 TKW721125 TUS721125 UEO721125 UOK721125 UYG721125 VIC721125 VRY721125 WBU721125 WLQ721125 WVM721125 E786661 JA786661 SW786661 ACS786661 AMO786661 AWK786661 BGG786661 BQC786661 BZY786661 CJU786661 CTQ786661 DDM786661 DNI786661 DXE786661 EHA786661 EQW786661 FAS786661 FKO786661 FUK786661 GEG786661 GOC786661 GXY786661 HHU786661 HRQ786661 IBM786661 ILI786661 IVE786661 JFA786661 JOW786661 JYS786661 KIO786661 KSK786661 LCG786661 LMC786661 LVY786661 MFU786661 MPQ786661 MZM786661 NJI786661 NTE786661 ODA786661 OMW786661 OWS786661 PGO786661 PQK786661 QAG786661 QKC786661 QTY786661 RDU786661 RNQ786661 RXM786661 SHI786661 SRE786661 TBA786661 TKW786661 TUS786661 UEO786661 UOK786661 UYG786661 VIC786661 VRY786661 WBU786661 WLQ786661 WVM786661 E852197 JA852197 SW852197 ACS852197 AMO852197 AWK852197 BGG852197 BQC852197 BZY852197 CJU852197 CTQ852197 DDM852197 DNI852197 DXE852197 EHA852197 EQW852197 FAS852197 FKO852197 FUK852197 GEG852197 GOC852197 GXY852197 HHU852197 HRQ852197 IBM852197 ILI852197 IVE852197 JFA852197 JOW852197 JYS852197 KIO852197 KSK852197 LCG852197 LMC852197 LVY852197 MFU852197 MPQ852197 MZM852197 NJI852197 NTE852197 ODA852197 OMW852197 OWS852197 PGO852197 PQK852197 QAG852197 QKC852197 QTY852197 RDU852197 RNQ852197 RXM852197 SHI852197 SRE852197 TBA852197 TKW852197 TUS852197 UEO852197 UOK852197 UYG852197 VIC852197 VRY852197 WBU852197 WLQ852197 WVM852197 E917733 JA917733 SW917733 ACS917733 AMO917733 AWK917733 BGG917733 BQC917733 BZY917733 CJU917733 CTQ917733 DDM917733 DNI917733 DXE917733 EHA917733 EQW917733 FAS917733 FKO917733 FUK917733 GEG917733 GOC917733 GXY917733 HHU917733 HRQ917733 IBM917733 ILI917733 IVE917733 JFA917733 JOW917733 JYS917733 KIO917733 KSK917733 LCG917733 LMC917733 LVY917733 MFU917733 MPQ917733 MZM917733 NJI917733 NTE917733 ODA917733 OMW917733 OWS917733 PGO917733 PQK917733 QAG917733 QKC917733 QTY917733 RDU917733 RNQ917733 RXM917733 SHI917733 SRE917733 TBA917733 TKW917733 TUS917733 UEO917733 UOK917733 UYG917733 VIC917733 VRY917733 WBU917733 WLQ917733 WVM917733 E983269 JA983269 SW983269 ACS983269 AMO983269 AWK983269 BGG983269 BQC983269 BZY983269 CJU983269 CTQ983269 DDM983269 DNI983269 DXE983269 EHA983269 EQW983269 FAS983269 FKO983269 FUK983269 GEG983269 GOC983269 GXY983269 HHU983269 HRQ983269 IBM983269 ILI983269 IVE983269 JFA983269 JOW983269 JYS983269 KIO983269 KSK983269 LCG983269 LMC983269 LVY983269 MFU983269 MPQ983269 MZM983269 NJI983269 NTE983269 ODA983269 OMW983269 OWS983269 PGO983269 PQK983269 QAG983269 QKC983269 QTY983269 RDU983269 RNQ983269 RXM983269 SHI983269 SRE983269 TBA983269 TKW983269 TUS983269 UEO983269 UOK983269 UYG983269 VIC983269 VRY983269 WBU983269 WLQ983269 WVM983269 E251 JA251 SW251 ACS251 AMO251 AWK251 BGG251 BQC251 BZY251 CJU251 CTQ251 DDM251 DNI251 DXE251 EHA251 EQW251 FAS251 FKO251 FUK251 GEG251 GOC251 GXY251 HHU251 HRQ251 IBM251 ILI251 IVE251 JFA251 JOW251 JYS251 KIO251 KSK251 LCG251 LMC251 LVY251 MFU251 MPQ251 MZM251 NJI251 NTE251 ODA251 OMW251 OWS251 PGO251 PQK251 QAG251 QKC251 QTY251 RDU251 RNQ251 RXM251 SHI251 SRE251 TBA251 TKW251 TUS251 UEO251 UOK251 UYG251 VIC251 VRY251 WBU251 WLQ251 WVM251 E65787 JA65787 SW65787 ACS65787 AMO65787 AWK65787 BGG65787 BQC65787 BZY65787 CJU65787 CTQ65787 DDM65787 DNI65787 DXE65787 EHA65787 EQW65787 FAS65787 FKO65787 FUK65787 GEG65787 GOC65787 GXY65787 HHU65787 HRQ65787 IBM65787 ILI65787 IVE65787 JFA65787 JOW65787 JYS65787 KIO65787 KSK65787 LCG65787 LMC65787 LVY65787 MFU65787 MPQ65787 MZM65787 NJI65787 NTE65787 ODA65787 OMW65787 OWS65787 PGO65787 PQK65787 QAG65787 QKC65787 QTY65787 RDU65787 RNQ65787 RXM65787 SHI65787 SRE65787 TBA65787 TKW65787 TUS65787 UEO65787 UOK65787 UYG65787 VIC65787 VRY65787 WBU65787 WLQ65787 WVM65787 E131323 JA131323 SW131323 ACS131323 AMO131323 AWK131323 BGG131323 BQC131323 BZY131323 CJU131323 CTQ131323 DDM131323 DNI131323 DXE131323 EHA131323 EQW131323 FAS131323 FKO131323 FUK131323 GEG131323 GOC131323 GXY131323 HHU131323 HRQ131323 IBM131323 ILI131323 IVE131323 JFA131323 JOW131323 JYS131323 KIO131323 KSK131323 LCG131323 LMC131323 LVY131323 MFU131323 MPQ131323 MZM131323 NJI131323 NTE131323 ODA131323 OMW131323 OWS131323 PGO131323 PQK131323 QAG131323 QKC131323 QTY131323 RDU131323 RNQ131323 RXM131323 SHI131323 SRE131323 TBA131323 TKW131323 TUS131323 UEO131323 UOK131323 UYG131323 VIC131323 VRY131323 WBU131323 WLQ131323 WVM131323 E196859 JA196859 SW196859 ACS196859 AMO196859 AWK196859 BGG196859 BQC196859 BZY196859 CJU196859 CTQ196859 DDM196859 DNI196859 DXE196859 EHA196859 EQW196859 FAS196859 FKO196859 FUK196859 GEG196859 GOC196859 GXY196859 HHU196859 HRQ196859 IBM196859 ILI196859 IVE196859 JFA196859 JOW196859 JYS196859 KIO196859 KSK196859 LCG196859 LMC196859 LVY196859 MFU196859 MPQ196859 MZM196859 NJI196859 NTE196859 ODA196859 OMW196859 OWS196859 PGO196859 PQK196859 QAG196859 QKC196859 QTY196859 RDU196859 RNQ196859 RXM196859 SHI196859 SRE196859 TBA196859 TKW196859 TUS196859 UEO196859 UOK196859 UYG196859 VIC196859 VRY196859 WBU196859 WLQ196859 WVM196859 E262395 JA262395 SW262395 ACS262395 AMO262395 AWK262395 BGG262395 BQC262395 BZY262395 CJU262395 CTQ262395 DDM262395 DNI262395 DXE262395 EHA262395 EQW262395 FAS262395 FKO262395 FUK262395 GEG262395 GOC262395 GXY262395 HHU262395 HRQ262395 IBM262395 ILI262395 IVE262395 JFA262395 JOW262395 JYS262395 KIO262395 KSK262395 LCG262395 LMC262395 LVY262395 MFU262395 MPQ262395 MZM262395 NJI262395 NTE262395 ODA262395 OMW262395 OWS262395 PGO262395 PQK262395 QAG262395 QKC262395 QTY262395 RDU262395 RNQ262395 RXM262395 SHI262395 SRE262395 TBA262395 TKW262395 TUS262395 UEO262395 UOK262395 UYG262395 VIC262395 VRY262395 WBU262395 WLQ262395 WVM262395 E327931 JA327931 SW327931 ACS327931 AMO327931 AWK327931 BGG327931 BQC327931 BZY327931 CJU327931 CTQ327931 DDM327931 DNI327931 DXE327931 EHA327931 EQW327931 FAS327931 FKO327931 FUK327931 GEG327931 GOC327931 GXY327931 HHU327931 HRQ327931 IBM327931 ILI327931 IVE327931 JFA327931 JOW327931 JYS327931 KIO327931 KSK327931 LCG327931 LMC327931 LVY327931 MFU327931 MPQ327931 MZM327931 NJI327931 NTE327931 ODA327931 OMW327931 OWS327931 PGO327931 PQK327931 QAG327931 QKC327931 QTY327931 RDU327931 RNQ327931 RXM327931 SHI327931 SRE327931 TBA327931 TKW327931 TUS327931 UEO327931 UOK327931 UYG327931 VIC327931 VRY327931 WBU327931 WLQ327931 WVM327931 E393467 JA393467 SW393467 ACS393467 AMO393467 AWK393467 BGG393467 BQC393467 BZY393467 CJU393467 CTQ393467 DDM393467 DNI393467 DXE393467 EHA393467 EQW393467 FAS393467 FKO393467 FUK393467 GEG393467 GOC393467 GXY393467 HHU393467 HRQ393467 IBM393467 ILI393467 IVE393467 JFA393467 JOW393467 JYS393467 KIO393467 KSK393467 LCG393467 LMC393467 LVY393467 MFU393467 MPQ393467 MZM393467 NJI393467 NTE393467 ODA393467 OMW393467 OWS393467 PGO393467 PQK393467 QAG393467 QKC393467 QTY393467 RDU393467 RNQ393467 RXM393467 SHI393467 SRE393467 TBA393467 TKW393467 TUS393467 UEO393467 UOK393467 UYG393467 VIC393467 VRY393467 WBU393467 WLQ393467 WVM393467 E459003 JA459003 SW459003 ACS459003 AMO459003 AWK459003 BGG459003 BQC459003 BZY459003 CJU459003 CTQ459003 DDM459003 DNI459003 DXE459003 EHA459003 EQW459003 FAS459003 FKO459003 FUK459003 GEG459003 GOC459003 GXY459003 HHU459003 HRQ459003 IBM459003 ILI459003 IVE459003 JFA459003 JOW459003 JYS459003 KIO459003 KSK459003 LCG459003 LMC459003 LVY459003 MFU459003 MPQ459003 MZM459003 NJI459003 NTE459003 ODA459003 OMW459003 OWS459003 PGO459003 PQK459003 QAG459003 QKC459003 QTY459003 RDU459003 RNQ459003 RXM459003 SHI459003 SRE459003 TBA459003 TKW459003 TUS459003 UEO459003 UOK459003 UYG459003 VIC459003 VRY459003 WBU459003 WLQ459003 WVM459003 E524539 JA524539 SW524539 ACS524539 AMO524539 AWK524539 BGG524539 BQC524539 BZY524539 CJU524539 CTQ524539 DDM524539 DNI524539 DXE524539 EHA524539 EQW524539 FAS524539 FKO524539 FUK524539 GEG524539 GOC524539 GXY524539 HHU524539 HRQ524539 IBM524539 ILI524539 IVE524539 JFA524539 JOW524539 JYS524539 KIO524539 KSK524539 LCG524539 LMC524539 LVY524539 MFU524539 MPQ524539 MZM524539 NJI524539 NTE524539 ODA524539 OMW524539 OWS524539 PGO524539 PQK524539 QAG524539 QKC524539 QTY524539 RDU524539 RNQ524539 RXM524539 SHI524539 SRE524539 TBA524539 TKW524539 TUS524539 UEO524539 UOK524539 UYG524539 VIC524539 VRY524539 WBU524539 WLQ524539 WVM524539 E590075 JA590075 SW590075 ACS590075 AMO590075 AWK590075 BGG590075 BQC590075 BZY590075 CJU590075 CTQ590075 DDM590075 DNI590075 DXE590075 EHA590075 EQW590075 FAS590075 FKO590075 FUK590075 GEG590075 GOC590075 GXY590075 HHU590075 HRQ590075 IBM590075 ILI590075 IVE590075 JFA590075 JOW590075 JYS590075 KIO590075 KSK590075 LCG590075 LMC590075 LVY590075 MFU590075 MPQ590075 MZM590075 NJI590075 NTE590075 ODA590075 OMW590075 OWS590075 PGO590075 PQK590075 QAG590075 QKC590075 QTY590075 RDU590075 RNQ590075 RXM590075 SHI590075 SRE590075 TBA590075 TKW590075 TUS590075 UEO590075 UOK590075 UYG590075 VIC590075 VRY590075 WBU590075 WLQ590075 WVM590075 E655611 JA655611 SW655611 ACS655611 AMO655611 AWK655611 BGG655611 BQC655611 BZY655611 CJU655611 CTQ655611 DDM655611 DNI655611 DXE655611 EHA655611 EQW655611 FAS655611 FKO655611 FUK655611 GEG655611 GOC655611 GXY655611 HHU655611 HRQ655611 IBM655611 ILI655611 IVE655611 JFA655611 JOW655611 JYS655611 KIO655611 KSK655611 LCG655611 LMC655611 LVY655611 MFU655611 MPQ655611 MZM655611 NJI655611 NTE655611 ODA655611 OMW655611 OWS655611 PGO655611 PQK655611 QAG655611 QKC655611 QTY655611 RDU655611 RNQ655611 RXM655611 SHI655611 SRE655611 TBA655611 TKW655611 TUS655611 UEO655611 UOK655611 UYG655611 VIC655611 VRY655611 WBU655611 WLQ655611 WVM655611 E721147 JA721147 SW721147 ACS721147 AMO721147 AWK721147 BGG721147 BQC721147 BZY721147 CJU721147 CTQ721147 DDM721147 DNI721147 DXE721147 EHA721147 EQW721147 FAS721147 FKO721147 FUK721147 GEG721147 GOC721147 GXY721147 HHU721147 HRQ721147 IBM721147 ILI721147 IVE721147 JFA721147 JOW721147 JYS721147 KIO721147 KSK721147 LCG721147 LMC721147 LVY721147 MFU721147 MPQ721147 MZM721147 NJI721147 NTE721147 ODA721147 OMW721147 OWS721147 PGO721147 PQK721147 QAG721147 QKC721147 QTY721147 RDU721147 RNQ721147 RXM721147 SHI721147 SRE721147 TBA721147 TKW721147 TUS721147 UEO721147 UOK721147 UYG721147 VIC721147 VRY721147 WBU721147 WLQ721147 WVM721147 E786683 JA786683 SW786683 ACS786683 AMO786683 AWK786683 BGG786683 BQC786683 BZY786683 CJU786683 CTQ786683 DDM786683 DNI786683 DXE786683 EHA786683 EQW786683 FAS786683 FKO786683 FUK786683 GEG786683 GOC786683 GXY786683 HHU786683 HRQ786683 IBM786683 ILI786683 IVE786683 JFA786683 JOW786683 JYS786683 KIO786683 KSK786683 LCG786683 LMC786683 LVY786683 MFU786683 MPQ786683 MZM786683 NJI786683 NTE786683 ODA786683 OMW786683 OWS786683 PGO786683 PQK786683 QAG786683 QKC786683 QTY786683 RDU786683 RNQ786683 RXM786683 SHI786683 SRE786683 TBA786683 TKW786683 TUS786683 UEO786683 UOK786683 UYG786683 VIC786683 VRY786683 WBU786683 WLQ786683 WVM786683 E852219 JA852219 SW852219 ACS852219 AMO852219 AWK852219 BGG852219 BQC852219 BZY852219 CJU852219 CTQ852219 DDM852219 DNI852219 DXE852219 EHA852219 EQW852219 FAS852219 FKO852219 FUK852219 GEG852219 GOC852219 GXY852219 HHU852219 HRQ852219 IBM852219 ILI852219 IVE852219 JFA852219 JOW852219 JYS852219 KIO852219 KSK852219 LCG852219 LMC852219 LVY852219 MFU852219 MPQ852219 MZM852219 NJI852219 NTE852219 ODA852219 OMW852219 OWS852219 PGO852219 PQK852219 QAG852219 QKC852219 QTY852219 RDU852219 RNQ852219 RXM852219 SHI852219 SRE852219 TBA852219 TKW852219 TUS852219 UEO852219 UOK852219 UYG852219 VIC852219 VRY852219 WBU852219 WLQ852219 WVM852219 E917755 JA917755 SW917755 ACS917755 AMO917755 AWK917755 BGG917755 BQC917755 BZY917755 CJU917755 CTQ917755 DDM917755 DNI917755 DXE917755 EHA917755 EQW917755 FAS917755 FKO917755 FUK917755 GEG917755 GOC917755 GXY917755 HHU917755 HRQ917755 IBM917755 ILI917755 IVE917755 JFA917755 JOW917755 JYS917755 KIO917755 KSK917755 LCG917755 LMC917755 LVY917755 MFU917755 MPQ917755 MZM917755 NJI917755 NTE917755 ODA917755 OMW917755 OWS917755 PGO917755 PQK917755 QAG917755 QKC917755 QTY917755 RDU917755 RNQ917755 RXM917755 SHI917755 SRE917755 TBA917755 TKW917755 TUS917755 UEO917755 UOK917755 UYG917755 VIC917755 VRY917755 WBU917755 WLQ917755 WVM917755 E983291 JA983291 SW983291 ACS983291 AMO983291 AWK983291 BGG983291 BQC983291 BZY983291 CJU983291 CTQ983291 DDM983291 DNI983291 DXE983291 EHA983291 EQW983291 FAS983291 FKO983291 FUK983291 GEG983291 GOC983291 GXY983291 HHU983291 HRQ983291 IBM983291 ILI983291 IVE983291 JFA983291 JOW983291 JYS983291 KIO983291 KSK983291 LCG983291 LMC983291 LVY983291 MFU983291 MPQ983291 MZM983291 NJI983291 NTE983291 ODA983291 OMW983291 OWS983291 PGO983291 PQK983291 QAG983291 QKC983291 QTY983291 RDU983291 RNQ983291 RXM983291 SHI983291 SRE983291 TBA983291 TKW983291 TUS983291 UEO983291 UOK983291 UYG983291 VIC983291 VRY983291 WBU983291 WLQ983291 WVM983291 E253 JA253 SW253 ACS253 AMO253 AWK253 BGG253 BQC253 BZY253 CJU253 CTQ253 DDM253 DNI253 DXE253 EHA253 EQW253 FAS253 FKO253 FUK253 GEG253 GOC253 GXY253 HHU253 HRQ253 IBM253 ILI253 IVE253 JFA253 JOW253 JYS253 KIO253 KSK253 LCG253 LMC253 LVY253 MFU253 MPQ253 MZM253 NJI253 NTE253 ODA253 OMW253 OWS253 PGO253 PQK253 QAG253 QKC253 QTY253 RDU253 RNQ253 RXM253 SHI253 SRE253 TBA253 TKW253 TUS253 UEO253 UOK253 UYG253 VIC253 VRY253 WBU253 WLQ253 WVM253 E65789 JA65789 SW65789 ACS65789 AMO65789 AWK65789 BGG65789 BQC65789 BZY65789 CJU65789 CTQ65789 DDM65789 DNI65789 DXE65789 EHA65789 EQW65789 FAS65789 FKO65789 FUK65789 GEG65789 GOC65789 GXY65789 HHU65789 HRQ65789 IBM65789 ILI65789 IVE65789 JFA65789 JOW65789 JYS65789 KIO65789 KSK65789 LCG65789 LMC65789 LVY65789 MFU65789 MPQ65789 MZM65789 NJI65789 NTE65789 ODA65789 OMW65789 OWS65789 PGO65789 PQK65789 QAG65789 QKC65789 QTY65789 RDU65789 RNQ65789 RXM65789 SHI65789 SRE65789 TBA65789 TKW65789 TUS65789 UEO65789 UOK65789 UYG65789 VIC65789 VRY65789 WBU65789 WLQ65789 WVM65789 E131325 JA131325 SW131325 ACS131325 AMO131325 AWK131325 BGG131325 BQC131325 BZY131325 CJU131325 CTQ131325 DDM131325 DNI131325 DXE131325 EHA131325 EQW131325 FAS131325 FKO131325 FUK131325 GEG131325 GOC131325 GXY131325 HHU131325 HRQ131325 IBM131325 ILI131325 IVE131325 JFA131325 JOW131325 JYS131325 KIO131325 KSK131325 LCG131325 LMC131325 LVY131325 MFU131325 MPQ131325 MZM131325 NJI131325 NTE131325 ODA131325 OMW131325 OWS131325 PGO131325 PQK131325 QAG131325 QKC131325 QTY131325 RDU131325 RNQ131325 RXM131325 SHI131325 SRE131325 TBA131325 TKW131325 TUS131325 UEO131325 UOK131325 UYG131325 VIC131325 VRY131325 WBU131325 WLQ131325 WVM131325 E196861 JA196861 SW196861 ACS196861 AMO196861 AWK196861 BGG196861 BQC196861 BZY196861 CJU196861 CTQ196861 DDM196861 DNI196861 DXE196861 EHA196861 EQW196861 FAS196861 FKO196861 FUK196861 GEG196861 GOC196861 GXY196861 HHU196861 HRQ196861 IBM196861 ILI196861 IVE196861 JFA196861 JOW196861 JYS196861 KIO196861 KSK196861 LCG196861 LMC196861 LVY196861 MFU196861 MPQ196861 MZM196861 NJI196861 NTE196861 ODA196861 OMW196861 OWS196861 PGO196861 PQK196861 QAG196861 QKC196861 QTY196861 RDU196861 RNQ196861 RXM196861 SHI196861 SRE196861 TBA196861 TKW196861 TUS196861 UEO196861 UOK196861 UYG196861 VIC196861 VRY196861 WBU196861 WLQ196861 WVM196861 E262397 JA262397 SW262397 ACS262397 AMO262397 AWK262397 BGG262397 BQC262397 BZY262397 CJU262397 CTQ262397 DDM262397 DNI262397 DXE262397 EHA262397 EQW262397 FAS262397 FKO262397 FUK262397 GEG262397 GOC262397 GXY262397 HHU262397 HRQ262397 IBM262397 ILI262397 IVE262397 JFA262397 JOW262397 JYS262397 KIO262397 KSK262397 LCG262397 LMC262397 LVY262397 MFU262397 MPQ262397 MZM262397 NJI262397 NTE262397 ODA262397 OMW262397 OWS262397 PGO262397 PQK262397 QAG262397 QKC262397 QTY262397 RDU262397 RNQ262397 RXM262397 SHI262397 SRE262397 TBA262397 TKW262397 TUS262397 UEO262397 UOK262397 UYG262397 VIC262397 VRY262397 WBU262397 WLQ262397 WVM262397 E327933 JA327933 SW327933 ACS327933 AMO327933 AWK327933 BGG327933 BQC327933 BZY327933 CJU327933 CTQ327933 DDM327933 DNI327933 DXE327933 EHA327933 EQW327933 FAS327933 FKO327933 FUK327933 GEG327933 GOC327933 GXY327933 HHU327933 HRQ327933 IBM327933 ILI327933 IVE327933 JFA327933 JOW327933 JYS327933 KIO327933 KSK327933 LCG327933 LMC327933 LVY327933 MFU327933 MPQ327933 MZM327933 NJI327933 NTE327933 ODA327933 OMW327933 OWS327933 PGO327933 PQK327933 QAG327933 QKC327933 QTY327933 RDU327933 RNQ327933 RXM327933 SHI327933 SRE327933 TBA327933 TKW327933 TUS327933 UEO327933 UOK327933 UYG327933 VIC327933 VRY327933 WBU327933 WLQ327933 WVM327933 E393469 JA393469 SW393469 ACS393469 AMO393469 AWK393469 BGG393469 BQC393469 BZY393469 CJU393469 CTQ393469 DDM393469 DNI393469 DXE393469 EHA393469 EQW393469 FAS393469 FKO393469 FUK393469 GEG393469 GOC393469 GXY393469 HHU393469 HRQ393469 IBM393469 ILI393469 IVE393469 JFA393469 JOW393469 JYS393469 KIO393469 KSK393469 LCG393469 LMC393469 LVY393469 MFU393469 MPQ393469 MZM393469 NJI393469 NTE393469 ODA393469 OMW393469 OWS393469 PGO393469 PQK393469 QAG393469 QKC393469 QTY393469 RDU393469 RNQ393469 RXM393469 SHI393469 SRE393469 TBA393469 TKW393469 TUS393469 UEO393469 UOK393469 UYG393469 VIC393469 VRY393469 WBU393469 WLQ393469 WVM393469 E459005 JA459005 SW459005 ACS459005 AMO459005 AWK459005 BGG459005 BQC459005 BZY459005 CJU459005 CTQ459005 DDM459005 DNI459005 DXE459005 EHA459005 EQW459005 FAS459005 FKO459005 FUK459005 GEG459005 GOC459005 GXY459005 HHU459005 HRQ459005 IBM459005 ILI459005 IVE459005 JFA459005 JOW459005 JYS459005 KIO459005 KSK459005 LCG459005 LMC459005 LVY459005 MFU459005 MPQ459005 MZM459005 NJI459005 NTE459005 ODA459005 OMW459005 OWS459005 PGO459005 PQK459005 QAG459005 QKC459005 QTY459005 RDU459005 RNQ459005 RXM459005 SHI459005 SRE459005 TBA459005 TKW459005 TUS459005 UEO459005 UOK459005 UYG459005 VIC459005 VRY459005 WBU459005 WLQ459005 WVM459005 E524541 JA524541 SW524541 ACS524541 AMO524541 AWK524541 BGG524541 BQC524541 BZY524541 CJU524541 CTQ524541 DDM524541 DNI524541 DXE524541 EHA524541 EQW524541 FAS524541 FKO524541 FUK524541 GEG524541 GOC524541 GXY524541 HHU524541 HRQ524541 IBM524541 ILI524541 IVE524541 JFA524541 JOW524541 JYS524541 KIO524541 KSK524541 LCG524541 LMC524541 LVY524541 MFU524541 MPQ524541 MZM524541 NJI524541 NTE524541 ODA524541 OMW524541 OWS524541 PGO524541 PQK524541 QAG524541 QKC524541 QTY524541 RDU524541 RNQ524541 RXM524541 SHI524541 SRE524541 TBA524541 TKW524541 TUS524541 UEO524541 UOK524541 UYG524541 VIC524541 VRY524541 WBU524541 WLQ524541 WVM524541 E590077 JA590077 SW590077 ACS590077 AMO590077 AWK590077 BGG590077 BQC590077 BZY590077 CJU590077 CTQ590077 DDM590077 DNI590077 DXE590077 EHA590077 EQW590077 FAS590077 FKO590077 FUK590077 GEG590077 GOC590077 GXY590077 HHU590077 HRQ590077 IBM590077 ILI590077 IVE590077 JFA590077 JOW590077 JYS590077 KIO590077 KSK590077 LCG590077 LMC590077 LVY590077 MFU590077 MPQ590077 MZM590077 NJI590077 NTE590077 ODA590077 OMW590077 OWS590077 PGO590077 PQK590077 QAG590077 QKC590077 QTY590077 RDU590077 RNQ590077 RXM590077 SHI590077 SRE590077 TBA590077 TKW590077 TUS590077 UEO590077 UOK590077 UYG590077 VIC590077 VRY590077 WBU590077 WLQ590077 WVM590077 E655613 JA655613 SW655613 ACS655613 AMO655613 AWK655613 BGG655613 BQC655613 BZY655613 CJU655613 CTQ655613 DDM655613 DNI655613 DXE655613 EHA655613 EQW655613 FAS655613 FKO655613 FUK655613 GEG655613 GOC655613 GXY655613 HHU655613 HRQ655613 IBM655613 ILI655613 IVE655613 JFA655613 JOW655613 JYS655613 KIO655613 KSK655613 LCG655613 LMC655613 LVY655613 MFU655613 MPQ655613 MZM655613 NJI655613 NTE655613 ODA655613 OMW655613 OWS655613 PGO655613 PQK655613 QAG655613 QKC655613 QTY655613 RDU655613 RNQ655613 RXM655613 SHI655613 SRE655613 TBA655613 TKW655613 TUS655613 UEO655613 UOK655613 UYG655613 VIC655613 VRY655613 WBU655613 WLQ655613 WVM655613 E721149 JA721149 SW721149 ACS721149 AMO721149 AWK721149 BGG721149 BQC721149 BZY721149 CJU721149 CTQ721149 DDM721149 DNI721149 DXE721149 EHA721149 EQW721149 FAS721149 FKO721149 FUK721149 GEG721149 GOC721149 GXY721149 HHU721149 HRQ721149 IBM721149 ILI721149 IVE721149 JFA721149 JOW721149 JYS721149 KIO721149 KSK721149 LCG721149 LMC721149 LVY721149 MFU721149 MPQ721149 MZM721149 NJI721149 NTE721149 ODA721149 OMW721149 OWS721149 PGO721149 PQK721149 QAG721149 QKC721149 QTY721149 RDU721149 RNQ721149 RXM721149 SHI721149 SRE721149 TBA721149 TKW721149 TUS721149 UEO721149 UOK721149 UYG721149 VIC721149 VRY721149 WBU721149 WLQ721149 WVM721149 E786685 JA786685 SW786685 ACS786685 AMO786685 AWK786685 BGG786685 BQC786685 BZY786685 CJU786685 CTQ786685 DDM786685 DNI786685 DXE786685 EHA786685 EQW786685 FAS786685 FKO786685 FUK786685 GEG786685 GOC786685 GXY786685 HHU786685 HRQ786685 IBM786685 ILI786685 IVE786685 JFA786685 JOW786685 JYS786685 KIO786685 KSK786685 LCG786685 LMC786685 LVY786685 MFU786685 MPQ786685 MZM786685 NJI786685 NTE786685 ODA786685 OMW786685 OWS786685 PGO786685 PQK786685 QAG786685 QKC786685 QTY786685 RDU786685 RNQ786685 RXM786685 SHI786685 SRE786685 TBA786685 TKW786685 TUS786685 UEO786685 UOK786685 UYG786685 VIC786685 VRY786685 WBU786685 WLQ786685 WVM786685 E852221 JA852221 SW852221 ACS852221 AMO852221 AWK852221 BGG852221 BQC852221 BZY852221 CJU852221 CTQ852221 DDM852221 DNI852221 DXE852221 EHA852221 EQW852221 FAS852221 FKO852221 FUK852221 GEG852221 GOC852221 GXY852221 HHU852221 HRQ852221 IBM852221 ILI852221 IVE852221 JFA852221 JOW852221 JYS852221 KIO852221 KSK852221 LCG852221 LMC852221 LVY852221 MFU852221 MPQ852221 MZM852221 NJI852221 NTE852221 ODA852221 OMW852221 OWS852221 PGO852221 PQK852221 QAG852221 QKC852221 QTY852221 RDU852221 RNQ852221 RXM852221 SHI852221 SRE852221 TBA852221 TKW852221 TUS852221 UEO852221 UOK852221 UYG852221 VIC852221 VRY852221 WBU852221 WLQ852221 WVM852221 E917757 JA917757 SW917757 ACS917757 AMO917757 AWK917757 BGG917757 BQC917757 BZY917757 CJU917757 CTQ917757 DDM917757 DNI917757 DXE917757 EHA917757 EQW917757 FAS917757 FKO917757 FUK917757 GEG917757 GOC917757 GXY917757 HHU917757 HRQ917757 IBM917757 ILI917757 IVE917757 JFA917757 JOW917757 JYS917757 KIO917757 KSK917757 LCG917757 LMC917757 LVY917757 MFU917757 MPQ917757 MZM917757 NJI917757 NTE917757 ODA917757 OMW917757 OWS917757 PGO917757 PQK917757 QAG917757 QKC917757 QTY917757 RDU917757 RNQ917757 RXM917757 SHI917757 SRE917757 TBA917757 TKW917757 TUS917757 UEO917757 UOK917757 UYG917757 VIC917757 VRY917757 WBU917757 WLQ917757 WVM917757 E983293 JA983293 SW983293 ACS983293 AMO983293 AWK983293 BGG983293 BQC983293 BZY983293 CJU983293 CTQ983293 DDM983293 DNI983293 DXE983293 EHA983293 EQW983293 FAS983293 FKO983293 FUK983293 GEG983293 GOC983293 GXY983293 HHU983293 HRQ983293 IBM983293 ILI983293 IVE983293 JFA983293 JOW983293 JYS983293 KIO983293 KSK983293 LCG983293 LMC983293 LVY983293 MFU983293 MPQ983293 MZM983293 NJI983293 NTE983293 ODA983293 OMW983293 OWS983293 PGO983293 PQK983293 QAG983293 QKC983293 QTY983293 RDU983293 RNQ983293 RXM983293 SHI983293 SRE983293 TBA983293 TKW983293 TUS983293 UEO983293 UOK983293 UYG983293 VIC983293 VRY983293 WBU983293 WLQ983293 WVM983293 D272:D274 IZ272:IZ274 SV272:SV274 ACR272:ACR274 AMN272:AMN274 AWJ272:AWJ274 BGF272:BGF274 BQB272:BQB274 BZX272:BZX274 CJT272:CJT274 CTP272:CTP274 DDL272:DDL274 DNH272:DNH274 DXD272:DXD274 EGZ272:EGZ274 EQV272:EQV274 FAR272:FAR274 FKN272:FKN274 FUJ272:FUJ274 GEF272:GEF274 GOB272:GOB274 GXX272:GXX274 HHT272:HHT274 HRP272:HRP274 IBL272:IBL274 ILH272:ILH274 IVD272:IVD274 JEZ272:JEZ274 JOV272:JOV274 JYR272:JYR274 KIN272:KIN274 KSJ272:KSJ274 LCF272:LCF274 LMB272:LMB274 LVX272:LVX274 MFT272:MFT274 MPP272:MPP274 MZL272:MZL274 NJH272:NJH274 NTD272:NTD274 OCZ272:OCZ274 OMV272:OMV274 OWR272:OWR274 PGN272:PGN274 PQJ272:PQJ274 QAF272:QAF274 QKB272:QKB274 QTX272:QTX274 RDT272:RDT274 RNP272:RNP274 RXL272:RXL274 SHH272:SHH274 SRD272:SRD274 TAZ272:TAZ274 TKV272:TKV274 TUR272:TUR274 UEN272:UEN274 UOJ272:UOJ274 UYF272:UYF274 VIB272:VIB274 VRX272:VRX274 WBT272:WBT274 WLP272:WLP274 WVL272:WVL274 D65808:D65810 IZ65808:IZ65810 SV65808:SV65810 ACR65808:ACR65810 AMN65808:AMN65810 AWJ65808:AWJ65810 BGF65808:BGF65810 BQB65808:BQB65810 BZX65808:BZX65810 CJT65808:CJT65810 CTP65808:CTP65810 DDL65808:DDL65810 DNH65808:DNH65810 DXD65808:DXD65810 EGZ65808:EGZ65810 EQV65808:EQV65810 FAR65808:FAR65810 FKN65808:FKN65810 FUJ65808:FUJ65810 GEF65808:GEF65810 GOB65808:GOB65810 GXX65808:GXX65810 HHT65808:HHT65810 HRP65808:HRP65810 IBL65808:IBL65810 ILH65808:ILH65810 IVD65808:IVD65810 JEZ65808:JEZ65810 JOV65808:JOV65810 JYR65808:JYR65810 KIN65808:KIN65810 KSJ65808:KSJ65810 LCF65808:LCF65810 LMB65808:LMB65810 LVX65808:LVX65810 MFT65808:MFT65810 MPP65808:MPP65810 MZL65808:MZL65810 NJH65808:NJH65810 NTD65808:NTD65810 OCZ65808:OCZ65810 OMV65808:OMV65810 OWR65808:OWR65810 PGN65808:PGN65810 PQJ65808:PQJ65810 QAF65808:QAF65810 QKB65808:QKB65810 QTX65808:QTX65810 RDT65808:RDT65810 RNP65808:RNP65810 RXL65808:RXL65810 SHH65808:SHH65810 SRD65808:SRD65810 TAZ65808:TAZ65810 TKV65808:TKV65810 TUR65808:TUR65810 UEN65808:UEN65810 UOJ65808:UOJ65810 UYF65808:UYF65810 VIB65808:VIB65810 VRX65808:VRX65810 WBT65808:WBT65810 WLP65808:WLP65810 WVL65808:WVL65810 D131344:D131346 IZ131344:IZ131346 SV131344:SV131346 ACR131344:ACR131346 AMN131344:AMN131346 AWJ131344:AWJ131346 BGF131344:BGF131346 BQB131344:BQB131346 BZX131344:BZX131346 CJT131344:CJT131346 CTP131344:CTP131346 DDL131344:DDL131346 DNH131344:DNH131346 DXD131344:DXD131346 EGZ131344:EGZ131346 EQV131344:EQV131346 FAR131344:FAR131346 FKN131344:FKN131346 FUJ131344:FUJ131346 GEF131344:GEF131346 GOB131344:GOB131346 GXX131344:GXX131346 HHT131344:HHT131346 HRP131344:HRP131346 IBL131344:IBL131346 ILH131344:ILH131346 IVD131344:IVD131346 JEZ131344:JEZ131346 JOV131344:JOV131346 JYR131344:JYR131346 KIN131344:KIN131346 KSJ131344:KSJ131346 LCF131344:LCF131346 LMB131344:LMB131346 LVX131344:LVX131346 MFT131344:MFT131346 MPP131344:MPP131346 MZL131344:MZL131346 NJH131344:NJH131346 NTD131344:NTD131346 OCZ131344:OCZ131346 OMV131344:OMV131346 OWR131344:OWR131346 PGN131344:PGN131346 PQJ131344:PQJ131346 QAF131344:QAF131346 QKB131344:QKB131346 QTX131344:QTX131346 RDT131344:RDT131346 RNP131344:RNP131346 RXL131344:RXL131346 SHH131344:SHH131346 SRD131344:SRD131346 TAZ131344:TAZ131346 TKV131344:TKV131346 TUR131344:TUR131346 UEN131344:UEN131346 UOJ131344:UOJ131346 UYF131344:UYF131346 VIB131344:VIB131346 VRX131344:VRX131346 WBT131344:WBT131346 WLP131344:WLP131346 WVL131344:WVL131346 D196880:D196882 IZ196880:IZ196882 SV196880:SV196882 ACR196880:ACR196882 AMN196880:AMN196882 AWJ196880:AWJ196882 BGF196880:BGF196882 BQB196880:BQB196882 BZX196880:BZX196882 CJT196880:CJT196882 CTP196880:CTP196882 DDL196880:DDL196882 DNH196880:DNH196882 DXD196880:DXD196882 EGZ196880:EGZ196882 EQV196880:EQV196882 FAR196880:FAR196882 FKN196880:FKN196882 FUJ196880:FUJ196882 GEF196880:GEF196882 GOB196880:GOB196882 GXX196880:GXX196882 HHT196880:HHT196882 HRP196880:HRP196882 IBL196880:IBL196882 ILH196880:ILH196882 IVD196880:IVD196882 JEZ196880:JEZ196882 JOV196880:JOV196882 JYR196880:JYR196882 KIN196880:KIN196882 KSJ196880:KSJ196882 LCF196880:LCF196882 LMB196880:LMB196882 LVX196880:LVX196882 MFT196880:MFT196882 MPP196880:MPP196882 MZL196880:MZL196882 NJH196880:NJH196882 NTD196880:NTD196882 OCZ196880:OCZ196882 OMV196880:OMV196882 OWR196880:OWR196882 PGN196880:PGN196882 PQJ196880:PQJ196882 QAF196880:QAF196882 QKB196880:QKB196882 QTX196880:QTX196882 RDT196880:RDT196882 RNP196880:RNP196882 RXL196880:RXL196882 SHH196880:SHH196882 SRD196880:SRD196882 TAZ196880:TAZ196882 TKV196880:TKV196882 TUR196880:TUR196882 UEN196880:UEN196882 UOJ196880:UOJ196882 UYF196880:UYF196882 VIB196880:VIB196882 VRX196880:VRX196882 WBT196880:WBT196882 WLP196880:WLP196882 WVL196880:WVL196882 D262416:D262418 IZ262416:IZ262418 SV262416:SV262418 ACR262416:ACR262418 AMN262416:AMN262418 AWJ262416:AWJ262418 BGF262416:BGF262418 BQB262416:BQB262418 BZX262416:BZX262418 CJT262416:CJT262418 CTP262416:CTP262418 DDL262416:DDL262418 DNH262416:DNH262418 DXD262416:DXD262418 EGZ262416:EGZ262418 EQV262416:EQV262418 FAR262416:FAR262418 FKN262416:FKN262418 FUJ262416:FUJ262418 GEF262416:GEF262418 GOB262416:GOB262418 GXX262416:GXX262418 HHT262416:HHT262418 HRP262416:HRP262418 IBL262416:IBL262418 ILH262416:ILH262418 IVD262416:IVD262418 JEZ262416:JEZ262418 JOV262416:JOV262418 JYR262416:JYR262418 KIN262416:KIN262418 KSJ262416:KSJ262418 LCF262416:LCF262418 LMB262416:LMB262418 LVX262416:LVX262418 MFT262416:MFT262418 MPP262416:MPP262418 MZL262416:MZL262418 NJH262416:NJH262418 NTD262416:NTD262418 OCZ262416:OCZ262418 OMV262416:OMV262418 OWR262416:OWR262418 PGN262416:PGN262418 PQJ262416:PQJ262418 QAF262416:QAF262418 QKB262416:QKB262418 QTX262416:QTX262418 RDT262416:RDT262418 RNP262416:RNP262418 RXL262416:RXL262418 SHH262416:SHH262418 SRD262416:SRD262418 TAZ262416:TAZ262418 TKV262416:TKV262418 TUR262416:TUR262418 UEN262416:UEN262418 UOJ262416:UOJ262418 UYF262416:UYF262418 VIB262416:VIB262418 VRX262416:VRX262418 WBT262416:WBT262418 WLP262416:WLP262418 WVL262416:WVL262418 D327952:D327954 IZ327952:IZ327954 SV327952:SV327954 ACR327952:ACR327954 AMN327952:AMN327954 AWJ327952:AWJ327954 BGF327952:BGF327954 BQB327952:BQB327954 BZX327952:BZX327954 CJT327952:CJT327954 CTP327952:CTP327954 DDL327952:DDL327954 DNH327952:DNH327954 DXD327952:DXD327954 EGZ327952:EGZ327954 EQV327952:EQV327954 FAR327952:FAR327954 FKN327952:FKN327954 FUJ327952:FUJ327954 GEF327952:GEF327954 GOB327952:GOB327954 GXX327952:GXX327954 HHT327952:HHT327954 HRP327952:HRP327954 IBL327952:IBL327954 ILH327952:ILH327954 IVD327952:IVD327954 JEZ327952:JEZ327954 JOV327952:JOV327954 JYR327952:JYR327954 KIN327952:KIN327954 KSJ327952:KSJ327954 LCF327952:LCF327954 LMB327952:LMB327954 LVX327952:LVX327954 MFT327952:MFT327954 MPP327952:MPP327954 MZL327952:MZL327954 NJH327952:NJH327954 NTD327952:NTD327954 OCZ327952:OCZ327954 OMV327952:OMV327954 OWR327952:OWR327954 PGN327952:PGN327954 PQJ327952:PQJ327954 QAF327952:QAF327954 QKB327952:QKB327954 QTX327952:QTX327954 RDT327952:RDT327954 RNP327952:RNP327954 RXL327952:RXL327954 SHH327952:SHH327954 SRD327952:SRD327954 TAZ327952:TAZ327954 TKV327952:TKV327954 TUR327952:TUR327954 UEN327952:UEN327954 UOJ327952:UOJ327954 UYF327952:UYF327954 VIB327952:VIB327954 VRX327952:VRX327954 WBT327952:WBT327954 WLP327952:WLP327954 WVL327952:WVL327954 D393488:D393490 IZ393488:IZ393490 SV393488:SV393490 ACR393488:ACR393490 AMN393488:AMN393490 AWJ393488:AWJ393490 BGF393488:BGF393490 BQB393488:BQB393490 BZX393488:BZX393490 CJT393488:CJT393490 CTP393488:CTP393490 DDL393488:DDL393490 DNH393488:DNH393490 DXD393488:DXD393490 EGZ393488:EGZ393490 EQV393488:EQV393490 FAR393488:FAR393490 FKN393488:FKN393490 FUJ393488:FUJ393490 GEF393488:GEF393490 GOB393488:GOB393490 GXX393488:GXX393490 HHT393488:HHT393490 HRP393488:HRP393490 IBL393488:IBL393490 ILH393488:ILH393490 IVD393488:IVD393490 JEZ393488:JEZ393490 JOV393488:JOV393490 JYR393488:JYR393490 KIN393488:KIN393490 KSJ393488:KSJ393490 LCF393488:LCF393490 LMB393488:LMB393490 LVX393488:LVX393490 MFT393488:MFT393490 MPP393488:MPP393490 MZL393488:MZL393490 NJH393488:NJH393490 NTD393488:NTD393490 OCZ393488:OCZ393490 OMV393488:OMV393490 OWR393488:OWR393490 PGN393488:PGN393490 PQJ393488:PQJ393490 QAF393488:QAF393490 QKB393488:QKB393490 QTX393488:QTX393490 RDT393488:RDT393490 RNP393488:RNP393490 RXL393488:RXL393490 SHH393488:SHH393490 SRD393488:SRD393490 TAZ393488:TAZ393490 TKV393488:TKV393490 TUR393488:TUR393490 UEN393488:UEN393490 UOJ393488:UOJ393490 UYF393488:UYF393490 VIB393488:VIB393490 VRX393488:VRX393490 WBT393488:WBT393490 WLP393488:WLP393490 WVL393488:WVL393490 D459024:D459026 IZ459024:IZ459026 SV459024:SV459026 ACR459024:ACR459026 AMN459024:AMN459026 AWJ459024:AWJ459026 BGF459024:BGF459026 BQB459024:BQB459026 BZX459024:BZX459026 CJT459024:CJT459026 CTP459024:CTP459026 DDL459024:DDL459026 DNH459024:DNH459026 DXD459024:DXD459026 EGZ459024:EGZ459026 EQV459024:EQV459026 FAR459024:FAR459026 FKN459024:FKN459026 FUJ459024:FUJ459026 GEF459024:GEF459026 GOB459024:GOB459026 GXX459024:GXX459026 HHT459024:HHT459026 HRP459024:HRP459026 IBL459024:IBL459026 ILH459024:ILH459026 IVD459024:IVD459026 JEZ459024:JEZ459026 JOV459024:JOV459026 JYR459024:JYR459026 KIN459024:KIN459026 KSJ459024:KSJ459026 LCF459024:LCF459026 LMB459024:LMB459026 LVX459024:LVX459026 MFT459024:MFT459026 MPP459024:MPP459026 MZL459024:MZL459026 NJH459024:NJH459026 NTD459024:NTD459026 OCZ459024:OCZ459026 OMV459024:OMV459026 OWR459024:OWR459026 PGN459024:PGN459026 PQJ459024:PQJ459026 QAF459024:QAF459026 QKB459024:QKB459026 QTX459024:QTX459026 RDT459024:RDT459026 RNP459024:RNP459026 RXL459024:RXL459026 SHH459024:SHH459026 SRD459024:SRD459026 TAZ459024:TAZ459026 TKV459024:TKV459026 TUR459024:TUR459026 UEN459024:UEN459026 UOJ459024:UOJ459026 UYF459024:UYF459026 VIB459024:VIB459026 VRX459024:VRX459026 WBT459024:WBT459026 WLP459024:WLP459026 WVL459024:WVL459026 D524560:D524562 IZ524560:IZ524562 SV524560:SV524562 ACR524560:ACR524562 AMN524560:AMN524562 AWJ524560:AWJ524562 BGF524560:BGF524562 BQB524560:BQB524562 BZX524560:BZX524562 CJT524560:CJT524562 CTP524560:CTP524562 DDL524560:DDL524562 DNH524560:DNH524562 DXD524560:DXD524562 EGZ524560:EGZ524562 EQV524560:EQV524562 FAR524560:FAR524562 FKN524560:FKN524562 FUJ524560:FUJ524562 GEF524560:GEF524562 GOB524560:GOB524562 GXX524560:GXX524562 HHT524560:HHT524562 HRP524560:HRP524562 IBL524560:IBL524562 ILH524560:ILH524562 IVD524560:IVD524562 JEZ524560:JEZ524562 JOV524560:JOV524562 JYR524560:JYR524562 KIN524560:KIN524562 KSJ524560:KSJ524562 LCF524560:LCF524562 LMB524560:LMB524562 LVX524560:LVX524562 MFT524560:MFT524562 MPP524560:MPP524562 MZL524560:MZL524562 NJH524560:NJH524562 NTD524560:NTD524562 OCZ524560:OCZ524562 OMV524560:OMV524562 OWR524560:OWR524562 PGN524560:PGN524562 PQJ524560:PQJ524562 QAF524560:QAF524562 QKB524560:QKB524562 QTX524560:QTX524562 RDT524560:RDT524562 RNP524560:RNP524562 RXL524560:RXL524562 SHH524560:SHH524562 SRD524560:SRD524562 TAZ524560:TAZ524562 TKV524560:TKV524562 TUR524560:TUR524562 UEN524560:UEN524562 UOJ524560:UOJ524562 UYF524560:UYF524562 VIB524560:VIB524562 VRX524560:VRX524562 WBT524560:WBT524562 WLP524560:WLP524562 WVL524560:WVL524562 D590096:D590098 IZ590096:IZ590098 SV590096:SV590098 ACR590096:ACR590098 AMN590096:AMN590098 AWJ590096:AWJ590098 BGF590096:BGF590098 BQB590096:BQB590098 BZX590096:BZX590098 CJT590096:CJT590098 CTP590096:CTP590098 DDL590096:DDL590098 DNH590096:DNH590098 DXD590096:DXD590098 EGZ590096:EGZ590098 EQV590096:EQV590098 FAR590096:FAR590098 FKN590096:FKN590098 FUJ590096:FUJ590098 GEF590096:GEF590098 GOB590096:GOB590098 GXX590096:GXX590098 HHT590096:HHT590098 HRP590096:HRP590098 IBL590096:IBL590098 ILH590096:ILH590098 IVD590096:IVD590098 JEZ590096:JEZ590098 JOV590096:JOV590098 JYR590096:JYR590098 KIN590096:KIN590098 KSJ590096:KSJ590098 LCF590096:LCF590098 LMB590096:LMB590098 LVX590096:LVX590098 MFT590096:MFT590098 MPP590096:MPP590098 MZL590096:MZL590098 NJH590096:NJH590098 NTD590096:NTD590098 OCZ590096:OCZ590098 OMV590096:OMV590098 OWR590096:OWR590098 PGN590096:PGN590098 PQJ590096:PQJ590098 QAF590096:QAF590098 QKB590096:QKB590098 QTX590096:QTX590098 RDT590096:RDT590098 RNP590096:RNP590098 RXL590096:RXL590098 SHH590096:SHH590098 SRD590096:SRD590098 TAZ590096:TAZ590098 TKV590096:TKV590098 TUR590096:TUR590098 UEN590096:UEN590098 UOJ590096:UOJ590098 UYF590096:UYF590098 VIB590096:VIB590098 VRX590096:VRX590098 WBT590096:WBT590098 WLP590096:WLP590098 WVL590096:WVL590098 D655632:D655634 IZ655632:IZ655634 SV655632:SV655634 ACR655632:ACR655634 AMN655632:AMN655634 AWJ655632:AWJ655634 BGF655632:BGF655634 BQB655632:BQB655634 BZX655632:BZX655634 CJT655632:CJT655634 CTP655632:CTP655634 DDL655632:DDL655634 DNH655632:DNH655634 DXD655632:DXD655634 EGZ655632:EGZ655634 EQV655632:EQV655634 FAR655632:FAR655634 FKN655632:FKN655634 FUJ655632:FUJ655634 GEF655632:GEF655634 GOB655632:GOB655634 GXX655632:GXX655634 HHT655632:HHT655634 HRP655632:HRP655634 IBL655632:IBL655634 ILH655632:ILH655634 IVD655632:IVD655634 JEZ655632:JEZ655634 JOV655632:JOV655634 JYR655632:JYR655634 KIN655632:KIN655634 KSJ655632:KSJ655634 LCF655632:LCF655634 LMB655632:LMB655634 LVX655632:LVX655634 MFT655632:MFT655634 MPP655632:MPP655634 MZL655632:MZL655634 NJH655632:NJH655634 NTD655632:NTD655634 OCZ655632:OCZ655634 OMV655632:OMV655634 OWR655632:OWR655634 PGN655632:PGN655634 PQJ655632:PQJ655634 QAF655632:QAF655634 QKB655632:QKB655634 QTX655632:QTX655634 RDT655632:RDT655634 RNP655632:RNP655634 RXL655632:RXL655634 SHH655632:SHH655634 SRD655632:SRD655634 TAZ655632:TAZ655634 TKV655632:TKV655634 TUR655632:TUR655634 UEN655632:UEN655634 UOJ655632:UOJ655634 UYF655632:UYF655634 VIB655632:VIB655634 VRX655632:VRX655634 WBT655632:WBT655634 WLP655632:WLP655634 WVL655632:WVL655634 D721168:D721170 IZ721168:IZ721170 SV721168:SV721170 ACR721168:ACR721170 AMN721168:AMN721170 AWJ721168:AWJ721170 BGF721168:BGF721170 BQB721168:BQB721170 BZX721168:BZX721170 CJT721168:CJT721170 CTP721168:CTP721170 DDL721168:DDL721170 DNH721168:DNH721170 DXD721168:DXD721170 EGZ721168:EGZ721170 EQV721168:EQV721170 FAR721168:FAR721170 FKN721168:FKN721170 FUJ721168:FUJ721170 GEF721168:GEF721170 GOB721168:GOB721170 GXX721168:GXX721170 HHT721168:HHT721170 HRP721168:HRP721170 IBL721168:IBL721170 ILH721168:ILH721170 IVD721168:IVD721170 JEZ721168:JEZ721170 JOV721168:JOV721170 JYR721168:JYR721170 KIN721168:KIN721170 KSJ721168:KSJ721170 LCF721168:LCF721170 LMB721168:LMB721170 LVX721168:LVX721170 MFT721168:MFT721170 MPP721168:MPP721170 MZL721168:MZL721170 NJH721168:NJH721170 NTD721168:NTD721170 OCZ721168:OCZ721170 OMV721168:OMV721170 OWR721168:OWR721170 PGN721168:PGN721170 PQJ721168:PQJ721170 QAF721168:QAF721170 QKB721168:QKB721170 QTX721168:QTX721170 RDT721168:RDT721170 RNP721168:RNP721170 RXL721168:RXL721170 SHH721168:SHH721170 SRD721168:SRD721170 TAZ721168:TAZ721170 TKV721168:TKV721170 TUR721168:TUR721170 UEN721168:UEN721170 UOJ721168:UOJ721170 UYF721168:UYF721170 VIB721168:VIB721170 VRX721168:VRX721170 WBT721168:WBT721170 WLP721168:WLP721170 WVL721168:WVL721170 D786704:D786706 IZ786704:IZ786706 SV786704:SV786706 ACR786704:ACR786706 AMN786704:AMN786706 AWJ786704:AWJ786706 BGF786704:BGF786706 BQB786704:BQB786706 BZX786704:BZX786706 CJT786704:CJT786706 CTP786704:CTP786706 DDL786704:DDL786706 DNH786704:DNH786706 DXD786704:DXD786706 EGZ786704:EGZ786706 EQV786704:EQV786706 FAR786704:FAR786706 FKN786704:FKN786706 FUJ786704:FUJ786706 GEF786704:GEF786706 GOB786704:GOB786706 GXX786704:GXX786706 HHT786704:HHT786706 HRP786704:HRP786706 IBL786704:IBL786706 ILH786704:ILH786706 IVD786704:IVD786706 JEZ786704:JEZ786706 JOV786704:JOV786706 JYR786704:JYR786706 KIN786704:KIN786706 KSJ786704:KSJ786706 LCF786704:LCF786706 LMB786704:LMB786706 LVX786704:LVX786706 MFT786704:MFT786706 MPP786704:MPP786706 MZL786704:MZL786706 NJH786704:NJH786706 NTD786704:NTD786706 OCZ786704:OCZ786706 OMV786704:OMV786706 OWR786704:OWR786706 PGN786704:PGN786706 PQJ786704:PQJ786706 QAF786704:QAF786706 QKB786704:QKB786706 QTX786704:QTX786706 RDT786704:RDT786706 RNP786704:RNP786706 RXL786704:RXL786706 SHH786704:SHH786706 SRD786704:SRD786706 TAZ786704:TAZ786706 TKV786704:TKV786706 TUR786704:TUR786706 UEN786704:UEN786706 UOJ786704:UOJ786706 UYF786704:UYF786706 VIB786704:VIB786706 VRX786704:VRX786706 WBT786704:WBT786706 WLP786704:WLP786706 WVL786704:WVL786706 D852240:D852242 IZ852240:IZ852242 SV852240:SV852242 ACR852240:ACR852242 AMN852240:AMN852242 AWJ852240:AWJ852242 BGF852240:BGF852242 BQB852240:BQB852242 BZX852240:BZX852242 CJT852240:CJT852242 CTP852240:CTP852242 DDL852240:DDL852242 DNH852240:DNH852242 DXD852240:DXD852242 EGZ852240:EGZ852242 EQV852240:EQV852242 FAR852240:FAR852242 FKN852240:FKN852242 FUJ852240:FUJ852242 GEF852240:GEF852242 GOB852240:GOB852242 GXX852240:GXX852242 HHT852240:HHT852242 HRP852240:HRP852242 IBL852240:IBL852242 ILH852240:ILH852242 IVD852240:IVD852242 JEZ852240:JEZ852242 JOV852240:JOV852242 JYR852240:JYR852242 KIN852240:KIN852242 KSJ852240:KSJ852242 LCF852240:LCF852242 LMB852240:LMB852242 LVX852240:LVX852242 MFT852240:MFT852242 MPP852240:MPP852242 MZL852240:MZL852242 NJH852240:NJH852242 NTD852240:NTD852242 OCZ852240:OCZ852242 OMV852240:OMV852242 OWR852240:OWR852242 PGN852240:PGN852242 PQJ852240:PQJ852242 QAF852240:QAF852242 QKB852240:QKB852242 QTX852240:QTX852242 RDT852240:RDT852242 RNP852240:RNP852242 RXL852240:RXL852242 SHH852240:SHH852242 SRD852240:SRD852242 TAZ852240:TAZ852242 TKV852240:TKV852242 TUR852240:TUR852242 UEN852240:UEN852242 UOJ852240:UOJ852242 UYF852240:UYF852242 VIB852240:VIB852242 VRX852240:VRX852242 WBT852240:WBT852242 WLP852240:WLP852242 WVL852240:WVL852242 D917776:D917778 IZ917776:IZ917778 SV917776:SV917778 ACR917776:ACR917778 AMN917776:AMN917778 AWJ917776:AWJ917778 BGF917776:BGF917778 BQB917776:BQB917778 BZX917776:BZX917778 CJT917776:CJT917778 CTP917776:CTP917778 DDL917776:DDL917778 DNH917776:DNH917778 DXD917776:DXD917778 EGZ917776:EGZ917778 EQV917776:EQV917778 FAR917776:FAR917778 FKN917776:FKN917778 FUJ917776:FUJ917778 GEF917776:GEF917778 GOB917776:GOB917778 GXX917776:GXX917778 HHT917776:HHT917778 HRP917776:HRP917778 IBL917776:IBL917778 ILH917776:ILH917778 IVD917776:IVD917778 JEZ917776:JEZ917778 JOV917776:JOV917778 JYR917776:JYR917778 KIN917776:KIN917778 KSJ917776:KSJ917778 LCF917776:LCF917778 LMB917776:LMB917778 LVX917776:LVX917778 MFT917776:MFT917778 MPP917776:MPP917778 MZL917776:MZL917778 NJH917776:NJH917778 NTD917776:NTD917778 OCZ917776:OCZ917778 OMV917776:OMV917778 OWR917776:OWR917778 PGN917776:PGN917778 PQJ917776:PQJ917778 QAF917776:QAF917778 QKB917776:QKB917778 QTX917776:QTX917778 RDT917776:RDT917778 RNP917776:RNP917778 RXL917776:RXL917778 SHH917776:SHH917778 SRD917776:SRD917778 TAZ917776:TAZ917778 TKV917776:TKV917778 TUR917776:TUR917778 UEN917776:UEN917778 UOJ917776:UOJ917778 UYF917776:UYF917778 VIB917776:VIB917778 VRX917776:VRX917778 WBT917776:WBT917778 WLP917776:WLP917778 WVL917776:WVL917778 D983312:D983314 IZ983312:IZ983314 SV983312:SV983314 ACR983312:ACR983314 AMN983312:AMN983314 AWJ983312:AWJ983314 BGF983312:BGF983314 BQB983312:BQB983314 BZX983312:BZX983314 CJT983312:CJT983314 CTP983312:CTP983314 DDL983312:DDL983314 DNH983312:DNH983314 DXD983312:DXD983314 EGZ983312:EGZ983314 EQV983312:EQV983314 FAR983312:FAR983314 FKN983312:FKN983314 FUJ983312:FUJ983314 GEF983312:GEF983314 GOB983312:GOB983314 GXX983312:GXX983314 HHT983312:HHT983314 HRP983312:HRP983314 IBL983312:IBL983314 ILH983312:ILH983314 IVD983312:IVD983314 JEZ983312:JEZ983314 JOV983312:JOV983314 JYR983312:JYR983314 KIN983312:KIN983314 KSJ983312:KSJ983314 LCF983312:LCF983314 LMB983312:LMB983314 LVX983312:LVX983314 MFT983312:MFT983314 MPP983312:MPP983314 MZL983312:MZL983314 NJH983312:NJH983314 NTD983312:NTD983314 OCZ983312:OCZ983314 OMV983312:OMV983314 OWR983312:OWR983314 PGN983312:PGN983314 PQJ983312:PQJ983314 QAF983312:QAF983314 QKB983312:QKB983314 QTX983312:QTX983314 RDT983312:RDT983314 RNP983312:RNP983314 RXL983312:RXL983314 SHH983312:SHH983314 SRD983312:SRD983314 TAZ983312:TAZ983314 TKV983312:TKV983314 TUR983312:TUR983314 UEN983312:UEN983314 UOJ983312:UOJ983314 UYF983312:UYF983314 VIB983312:VIB983314 VRX983312:VRX983314 WBT983312:WBT983314 WLP983312:WLP983314 WVL983312:WVL983314 D278:D294 IZ278:IZ294 SV278:SV294 ACR278:ACR294 AMN278:AMN294 AWJ278:AWJ294 BGF278:BGF294 BQB278:BQB294 BZX278:BZX294 CJT278:CJT294 CTP278:CTP294 DDL278:DDL294 DNH278:DNH294 DXD278:DXD294 EGZ278:EGZ294 EQV278:EQV294 FAR278:FAR294 FKN278:FKN294 FUJ278:FUJ294 GEF278:GEF294 GOB278:GOB294 GXX278:GXX294 HHT278:HHT294 HRP278:HRP294 IBL278:IBL294 ILH278:ILH294 IVD278:IVD294 JEZ278:JEZ294 JOV278:JOV294 JYR278:JYR294 KIN278:KIN294 KSJ278:KSJ294 LCF278:LCF294 LMB278:LMB294 LVX278:LVX294 MFT278:MFT294 MPP278:MPP294 MZL278:MZL294 NJH278:NJH294 NTD278:NTD294 OCZ278:OCZ294 OMV278:OMV294 OWR278:OWR294 PGN278:PGN294 PQJ278:PQJ294 QAF278:QAF294 QKB278:QKB294 QTX278:QTX294 RDT278:RDT294 RNP278:RNP294 RXL278:RXL294 SHH278:SHH294 SRD278:SRD294 TAZ278:TAZ294 TKV278:TKV294 TUR278:TUR294 UEN278:UEN294 UOJ278:UOJ294 UYF278:UYF294 VIB278:VIB294 VRX278:VRX294 WBT278:WBT294 WLP278:WLP294 WVL278:WVL294 D65814:D65830 IZ65814:IZ65830 SV65814:SV65830 ACR65814:ACR65830 AMN65814:AMN65830 AWJ65814:AWJ65830 BGF65814:BGF65830 BQB65814:BQB65830 BZX65814:BZX65830 CJT65814:CJT65830 CTP65814:CTP65830 DDL65814:DDL65830 DNH65814:DNH65830 DXD65814:DXD65830 EGZ65814:EGZ65830 EQV65814:EQV65830 FAR65814:FAR65830 FKN65814:FKN65830 FUJ65814:FUJ65830 GEF65814:GEF65830 GOB65814:GOB65830 GXX65814:GXX65830 HHT65814:HHT65830 HRP65814:HRP65830 IBL65814:IBL65830 ILH65814:ILH65830 IVD65814:IVD65830 JEZ65814:JEZ65830 JOV65814:JOV65830 JYR65814:JYR65830 KIN65814:KIN65830 KSJ65814:KSJ65830 LCF65814:LCF65830 LMB65814:LMB65830 LVX65814:LVX65830 MFT65814:MFT65830 MPP65814:MPP65830 MZL65814:MZL65830 NJH65814:NJH65830 NTD65814:NTD65830 OCZ65814:OCZ65830 OMV65814:OMV65830 OWR65814:OWR65830 PGN65814:PGN65830 PQJ65814:PQJ65830 QAF65814:QAF65830 QKB65814:QKB65830 QTX65814:QTX65830 RDT65814:RDT65830 RNP65814:RNP65830 RXL65814:RXL65830 SHH65814:SHH65830 SRD65814:SRD65830 TAZ65814:TAZ65830 TKV65814:TKV65830 TUR65814:TUR65830 UEN65814:UEN65830 UOJ65814:UOJ65830 UYF65814:UYF65830 VIB65814:VIB65830 VRX65814:VRX65830 WBT65814:WBT65830 WLP65814:WLP65830 WVL65814:WVL65830 D131350:D131366 IZ131350:IZ131366 SV131350:SV131366 ACR131350:ACR131366 AMN131350:AMN131366 AWJ131350:AWJ131366 BGF131350:BGF131366 BQB131350:BQB131366 BZX131350:BZX131366 CJT131350:CJT131366 CTP131350:CTP131366 DDL131350:DDL131366 DNH131350:DNH131366 DXD131350:DXD131366 EGZ131350:EGZ131366 EQV131350:EQV131366 FAR131350:FAR131366 FKN131350:FKN131366 FUJ131350:FUJ131366 GEF131350:GEF131366 GOB131350:GOB131366 GXX131350:GXX131366 HHT131350:HHT131366 HRP131350:HRP131366 IBL131350:IBL131366 ILH131350:ILH131366 IVD131350:IVD131366 JEZ131350:JEZ131366 JOV131350:JOV131366 JYR131350:JYR131366 KIN131350:KIN131366 KSJ131350:KSJ131366 LCF131350:LCF131366 LMB131350:LMB131366 LVX131350:LVX131366 MFT131350:MFT131366 MPP131350:MPP131366 MZL131350:MZL131366 NJH131350:NJH131366 NTD131350:NTD131366 OCZ131350:OCZ131366 OMV131350:OMV131366 OWR131350:OWR131366 PGN131350:PGN131366 PQJ131350:PQJ131366 QAF131350:QAF131366 QKB131350:QKB131366 QTX131350:QTX131366 RDT131350:RDT131366 RNP131350:RNP131366 RXL131350:RXL131366 SHH131350:SHH131366 SRD131350:SRD131366 TAZ131350:TAZ131366 TKV131350:TKV131366 TUR131350:TUR131366 UEN131350:UEN131366 UOJ131350:UOJ131366 UYF131350:UYF131366 VIB131350:VIB131366 VRX131350:VRX131366 WBT131350:WBT131366 WLP131350:WLP131366 WVL131350:WVL131366 D196886:D196902 IZ196886:IZ196902 SV196886:SV196902 ACR196886:ACR196902 AMN196886:AMN196902 AWJ196886:AWJ196902 BGF196886:BGF196902 BQB196886:BQB196902 BZX196886:BZX196902 CJT196886:CJT196902 CTP196886:CTP196902 DDL196886:DDL196902 DNH196886:DNH196902 DXD196886:DXD196902 EGZ196886:EGZ196902 EQV196886:EQV196902 FAR196886:FAR196902 FKN196886:FKN196902 FUJ196886:FUJ196902 GEF196886:GEF196902 GOB196886:GOB196902 GXX196886:GXX196902 HHT196886:HHT196902 HRP196886:HRP196902 IBL196886:IBL196902 ILH196886:ILH196902 IVD196886:IVD196902 JEZ196886:JEZ196902 JOV196886:JOV196902 JYR196886:JYR196902 KIN196886:KIN196902 KSJ196886:KSJ196902 LCF196886:LCF196902 LMB196886:LMB196902 LVX196886:LVX196902 MFT196886:MFT196902 MPP196886:MPP196902 MZL196886:MZL196902 NJH196886:NJH196902 NTD196886:NTD196902 OCZ196886:OCZ196902 OMV196886:OMV196902 OWR196886:OWR196902 PGN196886:PGN196902 PQJ196886:PQJ196902 QAF196886:QAF196902 QKB196886:QKB196902 QTX196886:QTX196902 RDT196886:RDT196902 RNP196886:RNP196902 RXL196886:RXL196902 SHH196886:SHH196902 SRD196886:SRD196902 TAZ196886:TAZ196902 TKV196886:TKV196902 TUR196886:TUR196902 UEN196886:UEN196902 UOJ196886:UOJ196902 UYF196886:UYF196902 VIB196886:VIB196902 VRX196886:VRX196902 WBT196886:WBT196902 WLP196886:WLP196902 WVL196886:WVL196902 D262422:D262438 IZ262422:IZ262438 SV262422:SV262438 ACR262422:ACR262438 AMN262422:AMN262438 AWJ262422:AWJ262438 BGF262422:BGF262438 BQB262422:BQB262438 BZX262422:BZX262438 CJT262422:CJT262438 CTP262422:CTP262438 DDL262422:DDL262438 DNH262422:DNH262438 DXD262422:DXD262438 EGZ262422:EGZ262438 EQV262422:EQV262438 FAR262422:FAR262438 FKN262422:FKN262438 FUJ262422:FUJ262438 GEF262422:GEF262438 GOB262422:GOB262438 GXX262422:GXX262438 HHT262422:HHT262438 HRP262422:HRP262438 IBL262422:IBL262438 ILH262422:ILH262438 IVD262422:IVD262438 JEZ262422:JEZ262438 JOV262422:JOV262438 JYR262422:JYR262438 KIN262422:KIN262438 KSJ262422:KSJ262438 LCF262422:LCF262438 LMB262422:LMB262438 LVX262422:LVX262438 MFT262422:MFT262438 MPP262422:MPP262438 MZL262422:MZL262438 NJH262422:NJH262438 NTD262422:NTD262438 OCZ262422:OCZ262438 OMV262422:OMV262438 OWR262422:OWR262438 PGN262422:PGN262438 PQJ262422:PQJ262438 QAF262422:QAF262438 QKB262422:QKB262438 QTX262422:QTX262438 RDT262422:RDT262438 RNP262422:RNP262438 RXL262422:RXL262438 SHH262422:SHH262438 SRD262422:SRD262438 TAZ262422:TAZ262438 TKV262422:TKV262438 TUR262422:TUR262438 UEN262422:UEN262438 UOJ262422:UOJ262438 UYF262422:UYF262438 VIB262422:VIB262438 VRX262422:VRX262438 WBT262422:WBT262438 WLP262422:WLP262438 WVL262422:WVL262438 D327958:D327974 IZ327958:IZ327974 SV327958:SV327974 ACR327958:ACR327974 AMN327958:AMN327974 AWJ327958:AWJ327974 BGF327958:BGF327974 BQB327958:BQB327974 BZX327958:BZX327974 CJT327958:CJT327974 CTP327958:CTP327974 DDL327958:DDL327974 DNH327958:DNH327974 DXD327958:DXD327974 EGZ327958:EGZ327974 EQV327958:EQV327974 FAR327958:FAR327974 FKN327958:FKN327974 FUJ327958:FUJ327974 GEF327958:GEF327974 GOB327958:GOB327974 GXX327958:GXX327974 HHT327958:HHT327974 HRP327958:HRP327974 IBL327958:IBL327974 ILH327958:ILH327974 IVD327958:IVD327974 JEZ327958:JEZ327974 JOV327958:JOV327974 JYR327958:JYR327974 KIN327958:KIN327974 KSJ327958:KSJ327974 LCF327958:LCF327974 LMB327958:LMB327974 LVX327958:LVX327974 MFT327958:MFT327974 MPP327958:MPP327974 MZL327958:MZL327974 NJH327958:NJH327974 NTD327958:NTD327974 OCZ327958:OCZ327974 OMV327958:OMV327974 OWR327958:OWR327974 PGN327958:PGN327974 PQJ327958:PQJ327974 QAF327958:QAF327974 QKB327958:QKB327974 QTX327958:QTX327974 RDT327958:RDT327974 RNP327958:RNP327974 RXL327958:RXL327974 SHH327958:SHH327974 SRD327958:SRD327974 TAZ327958:TAZ327974 TKV327958:TKV327974 TUR327958:TUR327974 UEN327958:UEN327974 UOJ327958:UOJ327974 UYF327958:UYF327974 VIB327958:VIB327974 VRX327958:VRX327974 WBT327958:WBT327974 WLP327958:WLP327974 WVL327958:WVL327974 D393494:D393510 IZ393494:IZ393510 SV393494:SV393510 ACR393494:ACR393510 AMN393494:AMN393510 AWJ393494:AWJ393510 BGF393494:BGF393510 BQB393494:BQB393510 BZX393494:BZX393510 CJT393494:CJT393510 CTP393494:CTP393510 DDL393494:DDL393510 DNH393494:DNH393510 DXD393494:DXD393510 EGZ393494:EGZ393510 EQV393494:EQV393510 FAR393494:FAR393510 FKN393494:FKN393510 FUJ393494:FUJ393510 GEF393494:GEF393510 GOB393494:GOB393510 GXX393494:GXX393510 HHT393494:HHT393510 HRP393494:HRP393510 IBL393494:IBL393510 ILH393494:ILH393510 IVD393494:IVD393510 JEZ393494:JEZ393510 JOV393494:JOV393510 JYR393494:JYR393510 KIN393494:KIN393510 KSJ393494:KSJ393510 LCF393494:LCF393510 LMB393494:LMB393510 LVX393494:LVX393510 MFT393494:MFT393510 MPP393494:MPP393510 MZL393494:MZL393510 NJH393494:NJH393510 NTD393494:NTD393510 OCZ393494:OCZ393510 OMV393494:OMV393510 OWR393494:OWR393510 PGN393494:PGN393510 PQJ393494:PQJ393510 QAF393494:QAF393510 QKB393494:QKB393510 QTX393494:QTX393510 RDT393494:RDT393510 RNP393494:RNP393510 RXL393494:RXL393510 SHH393494:SHH393510 SRD393494:SRD393510 TAZ393494:TAZ393510 TKV393494:TKV393510 TUR393494:TUR393510 UEN393494:UEN393510 UOJ393494:UOJ393510 UYF393494:UYF393510 VIB393494:VIB393510 VRX393494:VRX393510 WBT393494:WBT393510 WLP393494:WLP393510 WVL393494:WVL393510 D459030:D459046 IZ459030:IZ459046 SV459030:SV459046 ACR459030:ACR459046 AMN459030:AMN459046 AWJ459030:AWJ459046 BGF459030:BGF459046 BQB459030:BQB459046 BZX459030:BZX459046 CJT459030:CJT459046 CTP459030:CTP459046 DDL459030:DDL459046 DNH459030:DNH459046 DXD459030:DXD459046 EGZ459030:EGZ459046 EQV459030:EQV459046 FAR459030:FAR459046 FKN459030:FKN459046 FUJ459030:FUJ459046 GEF459030:GEF459046 GOB459030:GOB459046 GXX459030:GXX459046 HHT459030:HHT459046 HRP459030:HRP459046 IBL459030:IBL459046 ILH459030:ILH459046 IVD459030:IVD459046 JEZ459030:JEZ459046 JOV459030:JOV459046 JYR459030:JYR459046 KIN459030:KIN459046 KSJ459030:KSJ459046 LCF459030:LCF459046 LMB459030:LMB459046 LVX459030:LVX459046 MFT459030:MFT459046 MPP459030:MPP459046 MZL459030:MZL459046 NJH459030:NJH459046 NTD459030:NTD459046 OCZ459030:OCZ459046 OMV459030:OMV459046 OWR459030:OWR459046 PGN459030:PGN459046 PQJ459030:PQJ459046 QAF459030:QAF459046 QKB459030:QKB459046 QTX459030:QTX459046 RDT459030:RDT459046 RNP459030:RNP459046 RXL459030:RXL459046 SHH459030:SHH459046 SRD459030:SRD459046 TAZ459030:TAZ459046 TKV459030:TKV459046 TUR459030:TUR459046 UEN459030:UEN459046 UOJ459030:UOJ459046 UYF459030:UYF459046 VIB459030:VIB459046 VRX459030:VRX459046 WBT459030:WBT459046 WLP459030:WLP459046 WVL459030:WVL459046 D524566:D524582 IZ524566:IZ524582 SV524566:SV524582 ACR524566:ACR524582 AMN524566:AMN524582 AWJ524566:AWJ524582 BGF524566:BGF524582 BQB524566:BQB524582 BZX524566:BZX524582 CJT524566:CJT524582 CTP524566:CTP524582 DDL524566:DDL524582 DNH524566:DNH524582 DXD524566:DXD524582 EGZ524566:EGZ524582 EQV524566:EQV524582 FAR524566:FAR524582 FKN524566:FKN524582 FUJ524566:FUJ524582 GEF524566:GEF524582 GOB524566:GOB524582 GXX524566:GXX524582 HHT524566:HHT524582 HRP524566:HRP524582 IBL524566:IBL524582 ILH524566:ILH524582 IVD524566:IVD524582 JEZ524566:JEZ524582 JOV524566:JOV524582 JYR524566:JYR524582 KIN524566:KIN524582 KSJ524566:KSJ524582 LCF524566:LCF524582 LMB524566:LMB524582 LVX524566:LVX524582 MFT524566:MFT524582 MPP524566:MPP524582 MZL524566:MZL524582 NJH524566:NJH524582 NTD524566:NTD524582 OCZ524566:OCZ524582 OMV524566:OMV524582 OWR524566:OWR524582 PGN524566:PGN524582 PQJ524566:PQJ524582 QAF524566:QAF524582 QKB524566:QKB524582 QTX524566:QTX524582 RDT524566:RDT524582 RNP524566:RNP524582 RXL524566:RXL524582 SHH524566:SHH524582 SRD524566:SRD524582 TAZ524566:TAZ524582 TKV524566:TKV524582 TUR524566:TUR524582 UEN524566:UEN524582 UOJ524566:UOJ524582 UYF524566:UYF524582 VIB524566:VIB524582 VRX524566:VRX524582 WBT524566:WBT524582 WLP524566:WLP524582 WVL524566:WVL524582 D590102:D590118 IZ590102:IZ590118 SV590102:SV590118 ACR590102:ACR590118 AMN590102:AMN590118 AWJ590102:AWJ590118 BGF590102:BGF590118 BQB590102:BQB590118 BZX590102:BZX590118 CJT590102:CJT590118 CTP590102:CTP590118 DDL590102:DDL590118 DNH590102:DNH590118 DXD590102:DXD590118 EGZ590102:EGZ590118 EQV590102:EQV590118 FAR590102:FAR590118 FKN590102:FKN590118 FUJ590102:FUJ590118 GEF590102:GEF590118 GOB590102:GOB590118 GXX590102:GXX590118 HHT590102:HHT590118 HRP590102:HRP590118 IBL590102:IBL590118 ILH590102:ILH590118 IVD590102:IVD590118 JEZ590102:JEZ590118 JOV590102:JOV590118 JYR590102:JYR590118 KIN590102:KIN590118 KSJ590102:KSJ590118 LCF590102:LCF590118 LMB590102:LMB590118 LVX590102:LVX590118 MFT590102:MFT590118 MPP590102:MPP590118 MZL590102:MZL590118 NJH590102:NJH590118 NTD590102:NTD590118 OCZ590102:OCZ590118 OMV590102:OMV590118 OWR590102:OWR590118 PGN590102:PGN590118 PQJ590102:PQJ590118 QAF590102:QAF590118 QKB590102:QKB590118 QTX590102:QTX590118 RDT590102:RDT590118 RNP590102:RNP590118 RXL590102:RXL590118 SHH590102:SHH590118 SRD590102:SRD590118 TAZ590102:TAZ590118 TKV590102:TKV590118 TUR590102:TUR590118 UEN590102:UEN590118 UOJ590102:UOJ590118 UYF590102:UYF590118 VIB590102:VIB590118 VRX590102:VRX590118 WBT590102:WBT590118 WLP590102:WLP590118 WVL590102:WVL590118 D655638:D655654 IZ655638:IZ655654 SV655638:SV655654 ACR655638:ACR655654 AMN655638:AMN655654 AWJ655638:AWJ655654 BGF655638:BGF655654 BQB655638:BQB655654 BZX655638:BZX655654 CJT655638:CJT655654 CTP655638:CTP655654 DDL655638:DDL655654 DNH655638:DNH655654 DXD655638:DXD655654 EGZ655638:EGZ655654 EQV655638:EQV655654 FAR655638:FAR655654 FKN655638:FKN655654 FUJ655638:FUJ655654 GEF655638:GEF655654 GOB655638:GOB655654 GXX655638:GXX655654 HHT655638:HHT655654 HRP655638:HRP655654 IBL655638:IBL655654 ILH655638:ILH655654 IVD655638:IVD655654 JEZ655638:JEZ655654 JOV655638:JOV655654 JYR655638:JYR655654 KIN655638:KIN655654 KSJ655638:KSJ655654 LCF655638:LCF655654 LMB655638:LMB655654 LVX655638:LVX655654 MFT655638:MFT655654 MPP655638:MPP655654 MZL655638:MZL655654 NJH655638:NJH655654 NTD655638:NTD655654 OCZ655638:OCZ655654 OMV655638:OMV655654 OWR655638:OWR655654 PGN655638:PGN655654 PQJ655638:PQJ655654 QAF655638:QAF655654 QKB655638:QKB655654 QTX655638:QTX655654 RDT655638:RDT655654 RNP655638:RNP655654 RXL655638:RXL655654 SHH655638:SHH655654 SRD655638:SRD655654 TAZ655638:TAZ655654 TKV655638:TKV655654 TUR655638:TUR655654 UEN655638:UEN655654 UOJ655638:UOJ655654 UYF655638:UYF655654 VIB655638:VIB655654 VRX655638:VRX655654 WBT655638:WBT655654 WLP655638:WLP655654 WVL655638:WVL655654 D721174:D721190 IZ721174:IZ721190 SV721174:SV721190 ACR721174:ACR721190 AMN721174:AMN721190 AWJ721174:AWJ721190 BGF721174:BGF721190 BQB721174:BQB721190 BZX721174:BZX721190 CJT721174:CJT721190 CTP721174:CTP721190 DDL721174:DDL721190 DNH721174:DNH721190 DXD721174:DXD721190 EGZ721174:EGZ721190 EQV721174:EQV721190 FAR721174:FAR721190 FKN721174:FKN721190 FUJ721174:FUJ721190 GEF721174:GEF721190 GOB721174:GOB721190 GXX721174:GXX721190 HHT721174:HHT721190 HRP721174:HRP721190 IBL721174:IBL721190 ILH721174:ILH721190 IVD721174:IVD721190 JEZ721174:JEZ721190 JOV721174:JOV721190 JYR721174:JYR721190 KIN721174:KIN721190 KSJ721174:KSJ721190 LCF721174:LCF721190 LMB721174:LMB721190 LVX721174:LVX721190 MFT721174:MFT721190 MPP721174:MPP721190 MZL721174:MZL721190 NJH721174:NJH721190 NTD721174:NTD721190 OCZ721174:OCZ721190 OMV721174:OMV721190 OWR721174:OWR721190 PGN721174:PGN721190 PQJ721174:PQJ721190 QAF721174:QAF721190 QKB721174:QKB721190 QTX721174:QTX721190 RDT721174:RDT721190 RNP721174:RNP721190 RXL721174:RXL721190 SHH721174:SHH721190 SRD721174:SRD721190 TAZ721174:TAZ721190 TKV721174:TKV721190 TUR721174:TUR721190 UEN721174:UEN721190 UOJ721174:UOJ721190 UYF721174:UYF721190 VIB721174:VIB721190 VRX721174:VRX721190 WBT721174:WBT721190 WLP721174:WLP721190 WVL721174:WVL721190 D786710:D786726 IZ786710:IZ786726 SV786710:SV786726 ACR786710:ACR786726 AMN786710:AMN786726 AWJ786710:AWJ786726 BGF786710:BGF786726 BQB786710:BQB786726 BZX786710:BZX786726 CJT786710:CJT786726 CTP786710:CTP786726 DDL786710:DDL786726 DNH786710:DNH786726 DXD786710:DXD786726 EGZ786710:EGZ786726 EQV786710:EQV786726 FAR786710:FAR786726 FKN786710:FKN786726 FUJ786710:FUJ786726 GEF786710:GEF786726 GOB786710:GOB786726 GXX786710:GXX786726 HHT786710:HHT786726 HRP786710:HRP786726 IBL786710:IBL786726 ILH786710:ILH786726 IVD786710:IVD786726 JEZ786710:JEZ786726 JOV786710:JOV786726 JYR786710:JYR786726 KIN786710:KIN786726 KSJ786710:KSJ786726 LCF786710:LCF786726 LMB786710:LMB786726 LVX786710:LVX786726 MFT786710:MFT786726 MPP786710:MPP786726 MZL786710:MZL786726 NJH786710:NJH786726 NTD786710:NTD786726 OCZ786710:OCZ786726 OMV786710:OMV786726 OWR786710:OWR786726 PGN786710:PGN786726 PQJ786710:PQJ786726 QAF786710:QAF786726 QKB786710:QKB786726 QTX786710:QTX786726 RDT786710:RDT786726 RNP786710:RNP786726 RXL786710:RXL786726 SHH786710:SHH786726 SRD786710:SRD786726 TAZ786710:TAZ786726 TKV786710:TKV786726 TUR786710:TUR786726 UEN786710:UEN786726 UOJ786710:UOJ786726 UYF786710:UYF786726 VIB786710:VIB786726 VRX786710:VRX786726 WBT786710:WBT786726 WLP786710:WLP786726 WVL786710:WVL786726 D852246:D852262 IZ852246:IZ852262 SV852246:SV852262 ACR852246:ACR852262 AMN852246:AMN852262 AWJ852246:AWJ852262 BGF852246:BGF852262 BQB852246:BQB852262 BZX852246:BZX852262 CJT852246:CJT852262 CTP852246:CTP852262 DDL852246:DDL852262 DNH852246:DNH852262 DXD852246:DXD852262 EGZ852246:EGZ852262 EQV852246:EQV852262 FAR852246:FAR852262 FKN852246:FKN852262 FUJ852246:FUJ852262 GEF852246:GEF852262 GOB852246:GOB852262 GXX852246:GXX852262 HHT852246:HHT852262 HRP852246:HRP852262 IBL852246:IBL852262 ILH852246:ILH852262 IVD852246:IVD852262 JEZ852246:JEZ852262 JOV852246:JOV852262 JYR852246:JYR852262 KIN852246:KIN852262 KSJ852246:KSJ852262 LCF852246:LCF852262 LMB852246:LMB852262 LVX852246:LVX852262 MFT852246:MFT852262 MPP852246:MPP852262 MZL852246:MZL852262 NJH852246:NJH852262 NTD852246:NTD852262 OCZ852246:OCZ852262 OMV852246:OMV852262 OWR852246:OWR852262 PGN852246:PGN852262 PQJ852246:PQJ852262 QAF852246:QAF852262 QKB852246:QKB852262 QTX852246:QTX852262 RDT852246:RDT852262 RNP852246:RNP852262 RXL852246:RXL852262 SHH852246:SHH852262 SRD852246:SRD852262 TAZ852246:TAZ852262 TKV852246:TKV852262 TUR852246:TUR852262 UEN852246:UEN852262 UOJ852246:UOJ852262 UYF852246:UYF852262 VIB852246:VIB852262 VRX852246:VRX852262 WBT852246:WBT852262 WLP852246:WLP852262 WVL852246:WVL852262 D917782:D917798 IZ917782:IZ917798 SV917782:SV917798 ACR917782:ACR917798 AMN917782:AMN917798 AWJ917782:AWJ917798 BGF917782:BGF917798 BQB917782:BQB917798 BZX917782:BZX917798 CJT917782:CJT917798 CTP917782:CTP917798 DDL917782:DDL917798 DNH917782:DNH917798 DXD917782:DXD917798 EGZ917782:EGZ917798 EQV917782:EQV917798 FAR917782:FAR917798 FKN917782:FKN917798 FUJ917782:FUJ917798 GEF917782:GEF917798 GOB917782:GOB917798 GXX917782:GXX917798 HHT917782:HHT917798 HRP917782:HRP917798 IBL917782:IBL917798 ILH917782:ILH917798 IVD917782:IVD917798 JEZ917782:JEZ917798 JOV917782:JOV917798 JYR917782:JYR917798 KIN917782:KIN917798 KSJ917782:KSJ917798 LCF917782:LCF917798 LMB917782:LMB917798 LVX917782:LVX917798 MFT917782:MFT917798 MPP917782:MPP917798 MZL917782:MZL917798 NJH917782:NJH917798 NTD917782:NTD917798 OCZ917782:OCZ917798 OMV917782:OMV917798 OWR917782:OWR917798 PGN917782:PGN917798 PQJ917782:PQJ917798 QAF917782:QAF917798 QKB917782:QKB917798 QTX917782:QTX917798 RDT917782:RDT917798 RNP917782:RNP917798 RXL917782:RXL917798 SHH917782:SHH917798 SRD917782:SRD917798 TAZ917782:TAZ917798 TKV917782:TKV917798 TUR917782:TUR917798 UEN917782:UEN917798 UOJ917782:UOJ917798 UYF917782:UYF917798 VIB917782:VIB917798 VRX917782:VRX917798 WBT917782:WBT917798 WLP917782:WLP917798 WVL917782:WVL917798 D983318:D983334 IZ983318:IZ983334 SV983318:SV983334 ACR983318:ACR983334 AMN983318:AMN983334 AWJ983318:AWJ983334 BGF983318:BGF983334 BQB983318:BQB983334 BZX983318:BZX983334 CJT983318:CJT983334 CTP983318:CTP983334 DDL983318:DDL983334 DNH983318:DNH983334 DXD983318:DXD983334 EGZ983318:EGZ983334 EQV983318:EQV983334 FAR983318:FAR983334 FKN983318:FKN983334 FUJ983318:FUJ983334 GEF983318:GEF983334 GOB983318:GOB983334 GXX983318:GXX983334 HHT983318:HHT983334 HRP983318:HRP983334 IBL983318:IBL983334 ILH983318:ILH983334 IVD983318:IVD983334 JEZ983318:JEZ983334 JOV983318:JOV983334 JYR983318:JYR983334 KIN983318:KIN983334 KSJ983318:KSJ983334 LCF983318:LCF983334 LMB983318:LMB983334 LVX983318:LVX983334 MFT983318:MFT983334 MPP983318:MPP983334 MZL983318:MZL983334 NJH983318:NJH983334 NTD983318:NTD983334 OCZ983318:OCZ983334 OMV983318:OMV983334 OWR983318:OWR983334 PGN983318:PGN983334 PQJ983318:PQJ983334 QAF983318:QAF983334 QKB983318:QKB983334 QTX983318:QTX983334 RDT983318:RDT983334 RNP983318:RNP983334 RXL983318:RXL983334 SHH983318:SHH983334 SRD983318:SRD983334 TAZ983318:TAZ983334 TKV983318:TKV983334 TUR983318:TUR983334 UEN983318:UEN983334 UOJ983318:UOJ983334 UYF983318:UYF983334 VIB983318:VIB983334 VRX983318:VRX983334 WBT983318:WBT983334 WLP983318:WLP983334 WVL983318:WVL983334 D298:D303 IZ298:IZ303 SV298:SV303 ACR298:ACR303 AMN298:AMN303 AWJ298:AWJ303 BGF298:BGF303 BQB298:BQB303 BZX298:BZX303 CJT298:CJT303 CTP298:CTP303 DDL298:DDL303 DNH298:DNH303 DXD298:DXD303 EGZ298:EGZ303 EQV298:EQV303 FAR298:FAR303 FKN298:FKN303 FUJ298:FUJ303 GEF298:GEF303 GOB298:GOB303 GXX298:GXX303 HHT298:HHT303 HRP298:HRP303 IBL298:IBL303 ILH298:ILH303 IVD298:IVD303 JEZ298:JEZ303 JOV298:JOV303 JYR298:JYR303 KIN298:KIN303 KSJ298:KSJ303 LCF298:LCF303 LMB298:LMB303 LVX298:LVX303 MFT298:MFT303 MPP298:MPP303 MZL298:MZL303 NJH298:NJH303 NTD298:NTD303 OCZ298:OCZ303 OMV298:OMV303 OWR298:OWR303 PGN298:PGN303 PQJ298:PQJ303 QAF298:QAF303 QKB298:QKB303 QTX298:QTX303 RDT298:RDT303 RNP298:RNP303 RXL298:RXL303 SHH298:SHH303 SRD298:SRD303 TAZ298:TAZ303 TKV298:TKV303 TUR298:TUR303 UEN298:UEN303 UOJ298:UOJ303 UYF298:UYF303 VIB298:VIB303 VRX298:VRX303 WBT298:WBT303 WLP298:WLP303 WVL298:WVL303 D65834:D65839 IZ65834:IZ65839 SV65834:SV65839 ACR65834:ACR65839 AMN65834:AMN65839 AWJ65834:AWJ65839 BGF65834:BGF65839 BQB65834:BQB65839 BZX65834:BZX65839 CJT65834:CJT65839 CTP65834:CTP65839 DDL65834:DDL65839 DNH65834:DNH65839 DXD65834:DXD65839 EGZ65834:EGZ65839 EQV65834:EQV65839 FAR65834:FAR65839 FKN65834:FKN65839 FUJ65834:FUJ65839 GEF65834:GEF65839 GOB65834:GOB65839 GXX65834:GXX65839 HHT65834:HHT65839 HRP65834:HRP65839 IBL65834:IBL65839 ILH65834:ILH65839 IVD65834:IVD65839 JEZ65834:JEZ65839 JOV65834:JOV65839 JYR65834:JYR65839 KIN65834:KIN65839 KSJ65834:KSJ65839 LCF65834:LCF65839 LMB65834:LMB65839 LVX65834:LVX65839 MFT65834:MFT65839 MPP65834:MPP65839 MZL65834:MZL65839 NJH65834:NJH65839 NTD65834:NTD65839 OCZ65834:OCZ65839 OMV65834:OMV65839 OWR65834:OWR65839 PGN65834:PGN65839 PQJ65834:PQJ65839 QAF65834:QAF65839 QKB65834:QKB65839 QTX65834:QTX65839 RDT65834:RDT65839 RNP65834:RNP65839 RXL65834:RXL65839 SHH65834:SHH65839 SRD65834:SRD65839 TAZ65834:TAZ65839 TKV65834:TKV65839 TUR65834:TUR65839 UEN65834:UEN65839 UOJ65834:UOJ65839 UYF65834:UYF65839 VIB65834:VIB65839 VRX65834:VRX65839 WBT65834:WBT65839 WLP65834:WLP65839 WVL65834:WVL65839 D131370:D131375 IZ131370:IZ131375 SV131370:SV131375 ACR131370:ACR131375 AMN131370:AMN131375 AWJ131370:AWJ131375 BGF131370:BGF131375 BQB131370:BQB131375 BZX131370:BZX131375 CJT131370:CJT131375 CTP131370:CTP131375 DDL131370:DDL131375 DNH131370:DNH131375 DXD131370:DXD131375 EGZ131370:EGZ131375 EQV131370:EQV131375 FAR131370:FAR131375 FKN131370:FKN131375 FUJ131370:FUJ131375 GEF131370:GEF131375 GOB131370:GOB131375 GXX131370:GXX131375 HHT131370:HHT131375 HRP131370:HRP131375 IBL131370:IBL131375 ILH131370:ILH131375 IVD131370:IVD131375 JEZ131370:JEZ131375 JOV131370:JOV131375 JYR131370:JYR131375 KIN131370:KIN131375 KSJ131370:KSJ131375 LCF131370:LCF131375 LMB131370:LMB131375 LVX131370:LVX131375 MFT131370:MFT131375 MPP131370:MPP131375 MZL131370:MZL131375 NJH131370:NJH131375 NTD131370:NTD131375 OCZ131370:OCZ131375 OMV131370:OMV131375 OWR131370:OWR131375 PGN131370:PGN131375 PQJ131370:PQJ131375 QAF131370:QAF131375 QKB131370:QKB131375 QTX131370:QTX131375 RDT131370:RDT131375 RNP131370:RNP131375 RXL131370:RXL131375 SHH131370:SHH131375 SRD131370:SRD131375 TAZ131370:TAZ131375 TKV131370:TKV131375 TUR131370:TUR131375 UEN131370:UEN131375 UOJ131370:UOJ131375 UYF131370:UYF131375 VIB131370:VIB131375 VRX131370:VRX131375 WBT131370:WBT131375 WLP131370:WLP131375 WVL131370:WVL131375 D196906:D196911 IZ196906:IZ196911 SV196906:SV196911 ACR196906:ACR196911 AMN196906:AMN196911 AWJ196906:AWJ196911 BGF196906:BGF196911 BQB196906:BQB196911 BZX196906:BZX196911 CJT196906:CJT196911 CTP196906:CTP196911 DDL196906:DDL196911 DNH196906:DNH196911 DXD196906:DXD196911 EGZ196906:EGZ196911 EQV196906:EQV196911 FAR196906:FAR196911 FKN196906:FKN196911 FUJ196906:FUJ196911 GEF196906:GEF196911 GOB196906:GOB196911 GXX196906:GXX196911 HHT196906:HHT196911 HRP196906:HRP196911 IBL196906:IBL196911 ILH196906:ILH196911 IVD196906:IVD196911 JEZ196906:JEZ196911 JOV196906:JOV196911 JYR196906:JYR196911 KIN196906:KIN196911 KSJ196906:KSJ196911 LCF196906:LCF196911 LMB196906:LMB196911 LVX196906:LVX196911 MFT196906:MFT196911 MPP196906:MPP196911 MZL196906:MZL196911 NJH196906:NJH196911 NTD196906:NTD196911 OCZ196906:OCZ196911 OMV196906:OMV196911 OWR196906:OWR196911 PGN196906:PGN196911 PQJ196906:PQJ196911 QAF196906:QAF196911 QKB196906:QKB196911 QTX196906:QTX196911 RDT196906:RDT196911 RNP196906:RNP196911 RXL196906:RXL196911 SHH196906:SHH196911 SRD196906:SRD196911 TAZ196906:TAZ196911 TKV196906:TKV196911 TUR196906:TUR196911 UEN196906:UEN196911 UOJ196906:UOJ196911 UYF196906:UYF196911 VIB196906:VIB196911 VRX196906:VRX196911 WBT196906:WBT196911 WLP196906:WLP196911 WVL196906:WVL196911 D262442:D262447 IZ262442:IZ262447 SV262442:SV262447 ACR262442:ACR262447 AMN262442:AMN262447 AWJ262442:AWJ262447 BGF262442:BGF262447 BQB262442:BQB262447 BZX262442:BZX262447 CJT262442:CJT262447 CTP262442:CTP262447 DDL262442:DDL262447 DNH262442:DNH262447 DXD262442:DXD262447 EGZ262442:EGZ262447 EQV262442:EQV262447 FAR262442:FAR262447 FKN262442:FKN262447 FUJ262442:FUJ262447 GEF262442:GEF262447 GOB262442:GOB262447 GXX262442:GXX262447 HHT262442:HHT262447 HRP262442:HRP262447 IBL262442:IBL262447 ILH262442:ILH262447 IVD262442:IVD262447 JEZ262442:JEZ262447 JOV262442:JOV262447 JYR262442:JYR262447 KIN262442:KIN262447 KSJ262442:KSJ262447 LCF262442:LCF262447 LMB262442:LMB262447 LVX262442:LVX262447 MFT262442:MFT262447 MPP262442:MPP262447 MZL262442:MZL262447 NJH262442:NJH262447 NTD262442:NTD262447 OCZ262442:OCZ262447 OMV262442:OMV262447 OWR262442:OWR262447 PGN262442:PGN262447 PQJ262442:PQJ262447 QAF262442:QAF262447 QKB262442:QKB262447 QTX262442:QTX262447 RDT262442:RDT262447 RNP262442:RNP262447 RXL262442:RXL262447 SHH262442:SHH262447 SRD262442:SRD262447 TAZ262442:TAZ262447 TKV262442:TKV262447 TUR262442:TUR262447 UEN262442:UEN262447 UOJ262442:UOJ262447 UYF262442:UYF262447 VIB262442:VIB262447 VRX262442:VRX262447 WBT262442:WBT262447 WLP262442:WLP262447 WVL262442:WVL262447 D327978:D327983 IZ327978:IZ327983 SV327978:SV327983 ACR327978:ACR327983 AMN327978:AMN327983 AWJ327978:AWJ327983 BGF327978:BGF327983 BQB327978:BQB327983 BZX327978:BZX327983 CJT327978:CJT327983 CTP327978:CTP327983 DDL327978:DDL327983 DNH327978:DNH327983 DXD327978:DXD327983 EGZ327978:EGZ327983 EQV327978:EQV327983 FAR327978:FAR327983 FKN327978:FKN327983 FUJ327978:FUJ327983 GEF327978:GEF327983 GOB327978:GOB327983 GXX327978:GXX327983 HHT327978:HHT327983 HRP327978:HRP327983 IBL327978:IBL327983 ILH327978:ILH327983 IVD327978:IVD327983 JEZ327978:JEZ327983 JOV327978:JOV327983 JYR327978:JYR327983 KIN327978:KIN327983 KSJ327978:KSJ327983 LCF327978:LCF327983 LMB327978:LMB327983 LVX327978:LVX327983 MFT327978:MFT327983 MPP327978:MPP327983 MZL327978:MZL327983 NJH327978:NJH327983 NTD327978:NTD327983 OCZ327978:OCZ327983 OMV327978:OMV327983 OWR327978:OWR327983 PGN327978:PGN327983 PQJ327978:PQJ327983 QAF327978:QAF327983 QKB327978:QKB327983 QTX327978:QTX327983 RDT327978:RDT327983 RNP327978:RNP327983 RXL327978:RXL327983 SHH327978:SHH327983 SRD327978:SRD327983 TAZ327978:TAZ327983 TKV327978:TKV327983 TUR327978:TUR327983 UEN327978:UEN327983 UOJ327978:UOJ327983 UYF327978:UYF327983 VIB327978:VIB327983 VRX327978:VRX327983 WBT327978:WBT327983 WLP327978:WLP327983 WVL327978:WVL327983 D393514:D393519 IZ393514:IZ393519 SV393514:SV393519 ACR393514:ACR393519 AMN393514:AMN393519 AWJ393514:AWJ393519 BGF393514:BGF393519 BQB393514:BQB393519 BZX393514:BZX393519 CJT393514:CJT393519 CTP393514:CTP393519 DDL393514:DDL393519 DNH393514:DNH393519 DXD393514:DXD393519 EGZ393514:EGZ393519 EQV393514:EQV393519 FAR393514:FAR393519 FKN393514:FKN393519 FUJ393514:FUJ393519 GEF393514:GEF393519 GOB393514:GOB393519 GXX393514:GXX393519 HHT393514:HHT393519 HRP393514:HRP393519 IBL393514:IBL393519 ILH393514:ILH393519 IVD393514:IVD393519 JEZ393514:JEZ393519 JOV393514:JOV393519 JYR393514:JYR393519 KIN393514:KIN393519 KSJ393514:KSJ393519 LCF393514:LCF393519 LMB393514:LMB393519 LVX393514:LVX393519 MFT393514:MFT393519 MPP393514:MPP393519 MZL393514:MZL393519 NJH393514:NJH393519 NTD393514:NTD393519 OCZ393514:OCZ393519 OMV393514:OMV393519 OWR393514:OWR393519 PGN393514:PGN393519 PQJ393514:PQJ393519 QAF393514:QAF393519 QKB393514:QKB393519 QTX393514:QTX393519 RDT393514:RDT393519 RNP393514:RNP393519 RXL393514:RXL393519 SHH393514:SHH393519 SRD393514:SRD393519 TAZ393514:TAZ393519 TKV393514:TKV393519 TUR393514:TUR393519 UEN393514:UEN393519 UOJ393514:UOJ393519 UYF393514:UYF393519 VIB393514:VIB393519 VRX393514:VRX393519 WBT393514:WBT393519 WLP393514:WLP393519 WVL393514:WVL393519 D459050:D459055 IZ459050:IZ459055 SV459050:SV459055 ACR459050:ACR459055 AMN459050:AMN459055 AWJ459050:AWJ459055 BGF459050:BGF459055 BQB459050:BQB459055 BZX459050:BZX459055 CJT459050:CJT459055 CTP459050:CTP459055 DDL459050:DDL459055 DNH459050:DNH459055 DXD459050:DXD459055 EGZ459050:EGZ459055 EQV459050:EQV459055 FAR459050:FAR459055 FKN459050:FKN459055 FUJ459050:FUJ459055 GEF459050:GEF459055 GOB459050:GOB459055 GXX459050:GXX459055 HHT459050:HHT459055 HRP459050:HRP459055 IBL459050:IBL459055 ILH459050:ILH459055 IVD459050:IVD459055 JEZ459050:JEZ459055 JOV459050:JOV459055 JYR459050:JYR459055 KIN459050:KIN459055 KSJ459050:KSJ459055 LCF459050:LCF459055 LMB459050:LMB459055 LVX459050:LVX459055 MFT459050:MFT459055 MPP459050:MPP459055 MZL459050:MZL459055 NJH459050:NJH459055 NTD459050:NTD459055 OCZ459050:OCZ459055 OMV459050:OMV459055 OWR459050:OWR459055 PGN459050:PGN459055 PQJ459050:PQJ459055 QAF459050:QAF459055 QKB459050:QKB459055 QTX459050:QTX459055 RDT459050:RDT459055 RNP459050:RNP459055 RXL459050:RXL459055 SHH459050:SHH459055 SRD459050:SRD459055 TAZ459050:TAZ459055 TKV459050:TKV459055 TUR459050:TUR459055 UEN459050:UEN459055 UOJ459050:UOJ459055 UYF459050:UYF459055 VIB459050:VIB459055 VRX459050:VRX459055 WBT459050:WBT459055 WLP459050:WLP459055 WVL459050:WVL459055 D524586:D524591 IZ524586:IZ524591 SV524586:SV524591 ACR524586:ACR524591 AMN524586:AMN524591 AWJ524586:AWJ524591 BGF524586:BGF524591 BQB524586:BQB524591 BZX524586:BZX524591 CJT524586:CJT524591 CTP524586:CTP524591 DDL524586:DDL524591 DNH524586:DNH524591 DXD524586:DXD524591 EGZ524586:EGZ524591 EQV524586:EQV524591 FAR524586:FAR524591 FKN524586:FKN524591 FUJ524586:FUJ524591 GEF524586:GEF524591 GOB524586:GOB524591 GXX524586:GXX524591 HHT524586:HHT524591 HRP524586:HRP524591 IBL524586:IBL524591 ILH524586:ILH524591 IVD524586:IVD524591 JEZ524586:JEZ524591 JOV524586:JOV524591 JYR524586:JYR524591 KIN524586:KIN524591 KSJ524586:KSJ524591 LCF524586:LCF524591 LMB524586:LMB524591 LVX524586:LVX524591 MFT524586:MFT524591 MPP524586:MPP524591 MZL524586:MZL524591 NJH524586:NJH524591 NTD524586:NTD524591 OCZ524586:OCZ524591 OMV524586:OMV524591 OWR524586:OWR524591 PGN524586:PGN524591 PQJ524586:PQJ524591 QAF524586:QAF524591 QKB524586:QKB524591 QTX524586:QTX524591 RDT524586:RDT524591 RNP524586:RNP524591 RXL524586:RXL524591 SHH524586:SHH524591 SRD524586:SRD524591 TAZ524586:TAZ524591 TKV524586:TKV524591 TUR524586:TUR524591 UEN524586:UEN524591 UOJ524586:UOJ524591 UYF524586:UYF524591 VIB524586:VIB524591 VRX524586:VRX524591 WBT524586:WBT524591 WLP524586:WLP524591 WVL524586:WVL524591 D590122:D590127 IZ590122:IZ590127 SV590122:SV590127 ACR590122:ACR590127 AMN590122:AMN590127 AWJ590122:AWJ590127 BGF590122:BGF590127 BQB590122:BQB590127 BZX590122:BZX590127 CJT590122:CJT590127 CTP590122:CTP590127 DDL590122:DDL590127 DNH590122:DNH590127 DXD590122:DXD590127 EGZ590122:EGZ590127 EQV590122:EQV590127 FAR590122:FAR590127 FKN590122:FKN590127 FUJ590122:FUJ590127 GEF590122:GEF590127 GOB590122:GOB590127 GXX590122:GXX590127 HHT590122:HHT590127 HRP590122:HRP590127 IBL590122:IBL590127 ILH590122:ILH590127 IVD590122:IVD590127 JEZ590122:JEZ590127 JOV590122:JOV590127 JYR590122:JYR590127 KIN590122:KIN590127 KSJ590122:KSJ590127 LCF590122:LCF590127 LMB590122:LMB590127 LVX590122:LVX590127 MFT590122:MFT590127 MPP590122:MPP590127 MZL590122:MZL590127 NJH590122:NJH590127 NTD590122:NTD590127 OCZ590122:OCZ590127 OMV590122:OMV590127 OWR590122:OWR590127 PGN590122:PGN590127 PQJ590122:PQJ590127 QAF590122:QAF590127 QKB590122:QKB590127 QTX590122:QTX590127 RDT590122:RDT590127 RNP590122:RNP590127 RXL590122:RXL590127 SHH590122:SHH590127 SRD590122:SRD590127 TAZ590122:TAZ590127 TKV590122:TKV590127 TUR590122:TUR590127 UEN590122:UEN590127 UOJ590122:UOJ590127 UYF590122:UYF590127 VIB590122:VIB590127 VRX590122:VRX590127 WBT590122:WBT590127 WLP590122:WLP590127 WVL590122:WVL590127 D655658:D655663 IZ655658:IZ655663 SV655658:SV655663 ACR655658:ACR655663 AMN655658:AMN655663 AWJ655658:AWJ655663 BGF655658:BGF655663 BQB655658:BQB655663 BZX655658:BZX655663 CJT655658:CJT655663 CTP655658:CTP655663 DDL655658:DDL655663 DNH655658:DNH655663 DXD655658:DXD655663 EGZ655658:EGZ655663 EQV655658:EQV655663 FAR655658:FAR655663 FKN655658:FKN655663 FUJ655658:FUJ655663 GEF655658:GEF655663 GOB655658:GOB655663 GXX655658:GXX655663 HHT655658:HHT655663 HRP655658:HRP655663 IBL655658:IBL655663 ILH655658:ILH655663 IVD655658:IVD655663 JEZ655658:JEZ655663 JOV655658:JOV655663 JYR655658:JYR655663 KIN655658:KIN655663 KSJ655658:KSJ655663 LCF655658:LCF655663 LMB655658:LMB655663 LVX655658:LVX655663 MFT655658:MFT655663 MPP655658:MPP655663 MZL655658:MZL655663 NJH655658:NJH655663 NTD655658:NTD655663 OCZ655658:OCZ655663 OMV655658:OMV655663 OWR655658:OWR655663 PGN655658:PGN655663 PQJ655658:PQJ655663 QAF655658:QAF655663 QKB655658:QKB655663 QTX655658:QTX655663 RDT655658:RDT655663 RNP655658:RNP655663 RXL655658:RXL655663 SHH655658:SHH655663 SRD655658:SRD655663 TAZ655658:TAZ655663 TKV655658:TKV655663 TUR655658:TUR655663 UEN655658:UEN655663 UOJ655658:UOJ655663 UYF655658:UYF655663 VIB655658:VIB655663 VRX655658:VRX655663 WBT655658:WBT655663 WLP655658:WLP655663 WVL655658:WVL655663 D721194:D721199 IZ721194:IZ721199 SV721194:SV721199 ACR721194:ACR721199 AMN721194:AMN721199 AWJ721194:AWJ721199 BGF721194:BGF721199 BQB721194:BQB721199 BZX721194:BZX721199 CJT721194:CJT721199 CTP721194:CTP721199 DDL721194:DDL721199 DNH721194:DNH721199 DXD721194:DXD721199 EGZ721194:EGZ721199 EQV721194:EQV721199 FAR721194:FAR721199 FKN721194:FKN721199 FUJ721194:FUJ721199 GEF721194:GEF721199 GOB721194:GOB721199 GXX721194:GXX721199 HHT721194:HHT721199 HRP721194:HRP721199 IBL721194:IBL721199 ILH721194:ILH721199 IVD721194:IVD721199 JEZ721194:JEZ721199 JOV721194:JOV721199 JYR721194:JYR721199 KIN721194:KIN721199 KSJ721194:KSJ721199 LCF721194:LCF721199 LMB721194:LMB721199 LVX721194:LVX721199 MFT721194:MFT721199 MPP721194:MPP721199 MZL721194:MZL721199 NJH721194:NJH721199 NTD721194:NTD721199 OCZ721194:OCZ721199 OMV721194:OMV721199 OWR721194:OWR721199 PGN721194:PGN721199 PQJ721194:PQJ721199 QAF721194:QAF721199 QKB721194:QKB721199 QTX721194:QTX721199 RDT721194:RDT721199 RNP721194:RNP721199 RXL721194:RXL721199 SHH721194:SHH721199 SRD721194:SRD721199 TAZ721194:TAZ721199 TKV721194:TKV721199 TUR721194:TUR721199 UEN721194:UEN721199 UOJ721194:UOJ721199 UYF721194:UYF721199 VIB721194:VIB721199 VRX721194:VRX721199 WBT721194:WBT721199 WLP721194:WLP721199 WVL721194:WVL721199 D786730:D786735 IZ786730:IZ786735 SV786730:SV786735 ACR786730:ACR786735 AMN786730:AMN786735 AWJ786730:AWJ786735 BGF786730:BGF786735 BQB786730:BQB786735 BZX786730:BZX786735 CJT786730:CJT786735 CTP786730:CTP786735 DDL786730:DDL786735 DNH786730:DNH786735 DXD786730:DXD786735 EGZ786730:EGZ786735 EQV786730:EQV786735 FAR786730:FAR786735 FKN786730:FKN786735 FUJ786730:FUJ786735 GEF786730:GEF786735 GOB786730:GOB786735 GXX786730:GXX786735 HHT786730:HHT786735 HRP786730:HRP786735 IBL786730:IBL786735 ILH786730:ILH786735 IVD786730:IVD786735 JEZ786730:JEZ786735 JOV786730:JOV786735 JYR786730:JYR786735 KIN786730:KIN786735 KSJ786730:KSJ786735 LCF786730:LCF786735 LMB786730:LMB786735 LVX786730:LVX786735 MFT786730:MFT786735 MPP786730:MPP786735 MZL786730:MZL786735 NJH786730:NJH786735 NTD786730:NTD786735 OCZ786730:OCZ786735 OMV786730:OMV786735 OWR786730:OWR786735 PGN786730:PGN786735 PQJ786730:PQJ786735 QAF786730:QAF786735 QKB786730:QKB786735 QTX786730:QTX786735 RDT786730:RDT786735 RNP786730:RNP786735 RXL786730:RXL786735 SHH786730:SHH786735 SRD786730:SRD786735 TAZ786730:TAZ786735 TKV786730:TKV786735 TUR786730:TUR786735 UEN786730:UEN786735 UOJ786730:UOJ786735 UYF786730:UYF786735 VIB786730:VIB786735 VRX786730:VRX786735 WBT786730:WBT786735 WLP786730:WLP786735 WVL786730:WVL786735 D852266:D852271 IZ852266:IZ852271 SV852266:SV852271 ACR852266:ACR852271 AMN852266:AMN852271 AWJ852266:AWJ852271 BGF852266:BGF852271 BQB852266:BQB852271 BZX852266:BZX852271 CJT852266:CJT852271 CTP852266:CTP852271 DDL852266:DDL852271 DNH852266:DNH852271 DXD852266:DXD852271 EGZ852266:EGZ852271 EQV852266:EQV852271 FAR852266:FAR852271 FKN852266:FKN852271 FUJ852266:FUJ852271 GEF852266:GEF852271 GOB852266:GOB852271 GXX852266:GXX852271 HHT852266:HHT852271 HRP852266:HRP852271 IBL852266:IBL852271 ILH852266:ILH852271 IVD852266:IVD852271 JEZ852266:JEZ852271 JOV852266:JOV852271 JYR852266:JYR852271 KIN852266:KIN852271 KSJ852266:KSJ852271 LCF852266:LCF852271 LMB852266:LMB852271 LVX852266:LVX852271 MFT852266:MFT852271 MPP852266:MPP852271 MZL852266:MZL852271 NJH852266:NJH852271 NTD852266:NTD852271 OCZ852266:OCZ852271 OMV852266:OMV852271 OWR852266:OWR852271 PGN852266:PGN852271 PQJ852266:PQJ852271 QAF852266:QAF852271 QKB852266:QKB852271 QTX852266:QTX852271 RDT852266:RDT852271 RNP852266:RNP852271 RXL852266:RXL852271 SHH852266:SHH852271 SRD852266:SRD852271 TAZ852266:TAZ852271 TKV852266:TKV852271 TUR852266:TUR852271 UEN852266:UEN852271 UOJ852266:UOJ852271 UYF852266:UYF852271 VIB852266:VIB852271 VRX852266:VRX852271 WBT852266:WBT852271 WLP852266:WLP852271 WVL852266:WVL852271 D917802:D917807 IZ917802:IZ917807 SV917802:SV917807 ACR917802:ACR917807 AMN917802:AMN917807 AWJ917802:AWJ917807 BGF917802:BGF917807 BQB917802:BQB917807 BZX917802:BZX917807 CJT917802:CJT917807 CTP917802:CTP917807 DDL917802:DDL917807 DNH917802:DNH917807 DXD917802:DXD917807 EGZ917802:EGZ917807 EQV917802:EQV917807 FAR917802:FAR917807 FKN917802:FKN917807 FUJ917802:FUJ917807 GEF917802:GEF917807 GOB917802:GOB917807 GXX917802:GXX917807 HHT917802:HHT917807 HRP917802:HRP917807 IBL917802:IBL917807 ILH917802:ILH917807 IVD917802:IVD917807 JEZ917802:JEZ917807 JOV917802:JOV917807 JYR917802:JYR917807 KIN917802:KIN917807 KSJ917802:KSJ917807 LCF917802:LCF917807 LMB917802:LMB917807 LVX917802:LVX917807 MFT917802:MFT917807 MPP917802:MPP917807 MZL917802:MZL917807 NJH917802:NJH917807 NTD917802:NTD917807 OCZ917802:OCZ917807 OMV917802:OMV917807 OWR917802:OWR917807 PGN917802:PGN917807 PQJ917802:PQJ917807 QAF917802:QAF917807 QKB917802:QKB917807 QTX917802:QTX917807 RDT917802:RDT917807 RNP917802:RNP917807 RXL917802:RXL917807 SHH917802:SHH917807 SRD917802:SRD917807 TAZ917802:TAZ917807 TKV917802:TKV917807 TUR917802:TUR917807 UEN917802:UEN917807 UOJ917802:UOJ917807 UYF917802:UYF917807 VIB917802:VIB917807 VRX917802:VRX917807 WBT917802:WBT917807 WLP917802:WLP917807 WVL917802:WVL917807 D983338:D983343 IZ983338:IZ983343 SV983338:SV983343 ACR983338:ACR983343 AMN983338:AMN983343 AWJ983338:AWJ983343 BGF983338:BGF983343 BQB983338:BQB983343 BZX983338:BZX983343 CJT983338:CJT983343 CTP983338:CTP983343 DDL983338:DDL983343 DNH983338:DNH983343 DXD983338:DXD983343 EGZ983338:EGZ983343 EQV983338:EQV983343 FAR983338:FAR983343 FKN983338:FKN983343 FUJ983338:FUJ983343 GEF983338:GEF983343 GOB983338:GOB983343 GXX983338:GXX983343 HHT983338:HHT983343 HRP983338:HRP983343 IBL983338:IBL983343 ILH983338:ILH983343 IVD983338:IVD983343 JEZ983338:JEZ983343 JOV983338:JOV983343 JYR983338:JYR983343 KIN983338:KIN983343 KSJ983338:KSJ983343 LCF983338:LCF983343 LMB983338:LMB983343 LVX983338:LVX983343 MFT983338:MFT983343 MPP983338:MPP983343 MZL983338:MZL983343 NJH983338:NJH983343 NTD983338:NTD983343 OCZ983338:OCZ983343 OMV983338:OMV983343 OWR983338:OWR983343 PGN983338:PGN983343 PQJ983338:PQJ983343 QAF983338:QAF983343 QKB983338:QKB983343 QTX983338:QTX983343 RDT983338:RDT983343 RNP983338:RNP983343 RXL983338:RXL983343 SHH983338:SHH983343 SRD983338:SRD983343 TAZ983338:TAZ983343 TKV983338:TKV983343 TUR983338:TUR983343 UEN983338:UEN983343 UOJ983338:UOJ983343 UYF983338:UYF983343 VIB983338:VIB983343 VRX983338:VRX983343 WBT983338:WBT983343 WLP983338:WLP983343 WVL983338:WVL983343 D337 IZ337 SV337 ACR337 AMN337 AWJ337 BGF337 BQB337 BZX337 CJT337 CTP337 DDL337 DNH337 DXD337 EGZ337 EQV337 FAR337 FKN337 FUJ337 GEF337 GOB337 GXX337 HHT337 HRP337 IBL337 ILH337 IVD337 JEZ337 JOV337 JYR337 KIN337 KSJ337 LCF337 LMB337 LVX337 MFT337 MPP337 MZL337 NJH337 NTD337 OCZ337 OMV337 OWR337 PGN337 PQJ337 QAF337 QKB337 QTX337 RDT337 RNP337 RXL337 SHH337 SRD337 TAZ337 TKV337 TUR337 UEN337 UOJ337 UYF337 VIB337 VRX337 WBT337 WLP337 WVL337 D65873 IZ65873 SV65873 ACR65873 AMN65873 AWJ65873 BGF65873 BQB65873 BZX65873 CJT65873 CTP65873 DDL65873 DNH65873 DXD65873 EGZ65873 EQV65873 FAR65873 FKN65873 FUJ65873 GEF65873 GOB65873 GXX65873 HHT65873 HRP65873 IBL65873 ILH65873 IVD65873 JEZ65873 JOV65873 JYR65873 KIN65873 KSJ65873 LCF65873 LMB65873 LVX65873 MFT65873 MPP65873 MZL65873 NJH65873 NTD65873 OCZ65873 OMV65873 OWR65873 PGN65873 PQJ65873 QAF65873 QKB65873 QTX65873 RDT65873 RNP65873 RXL65873 SHH65873 SRD65873 TAZ65873 TKV65873 TUR65873 UEN65873 UOJ65873 UYF65873 VIB65873 VRX65873 WBT65873 WLP65873 WVL65873 D131409 IZ131409 SV131409 ACR131409 AMN131409 AWJ131409 BGF131409 BQB131409 BZX131409 CJT131409 CTP131409 DDL131409 DNH131409 DXD131409 EGZ131409 EQV131409 FAR131409 FKN131409 FUJ131409 GEF131409 GOB131409 GXX131409 HHT131409 HRP131409 IBL131409 ILH131409 IVD131409 JEZ131409 JOV131409 JYR131409 KIN131409 KSJ131409 LCF131409 LMB131409 LVX131409 MFT131409 MPP131409 MZL131409 NJH131409 NTD131409 OCZ131409 OMV131409 OWR131409 PGN131409 PQJ131409 QAF131409 QKB131409 QTX131409 RDT131409 RNP131409 RXL131409 SHH131409 SRD131409 TAZ131409 TKV131409 TUR131409 UEN131409 UOJ131409 UYF131409 VIB131409 VRX131409 WBT131409 WLP131409 WVL131409 D196945 IZ196945 SV196945 ACR196945 AMN196945 AWJ196945 BGF196945 BQB196945 BZX196945 CJT196945 CTP196945 DDL196945 DNH196945 DXD196945 EGZ196945 EQV196945 FAR196945 FKN196945 FUJ196945 GEF196945 GOB196945 GXX196945 HHT196945 HRP196945 IBL196945 ILH196945 IVD196945 JEZ196945 JOV196945 JYR196945 KIN196945 KSJ196945 LCF196945 LMB196945 LVX196945 MFT196945 MPP196945 MZL196945 NJH196945 NTD196945 OCZ196945 OMV196945 OWR196945 PGN196945 PQJ196945 QAF196945 QKB196945 QTX196945 RDT196945 RNP196945 RXL196945 SHH196945 SRD196945 TAZ196945 TKV196945 TUR196945 UEN196945 UOJ196945 UYF196945 VIB196945 VRX196945 WBT196945 WLP196945 WVL196945 D262481 IZ262481 SV262481 ACR262481 AMN262481 AWJ262481 BGF262481 BQB262481 BZX262481 CJT262481 CTP262481 DDL262481 DNH262481 DXD262481 EGZ262481 EQV262481 FAR262481 FKN262481 FUJ262481 GEF262481 GOB262481 GXX262481 HHT262481 HRP262481 IBL262481 ILH262481 IVD262481 JEZ262481 JOV262481 JYR262481 KIN262481 KSJ262481 LCF262481 LMB262481 LVX262481 MFT262481 MPP262481 MZL262481 NJH262481 NTD262481 OCZ262481 OMV262481 OWR262481 PGN262481 PQJ262481 QAF262481 QKB262481 QTX262481 RDT262481 RNP262481 RXL262481 SHH262481 SRD262481 TAZ262481 TKV262481 TUR262481 UEN262481 UOJ262481 UYF262481 VIB262481 VRX262481 WBT262481 WLP262481 WVL262481 D328017 IZ328017 SV328017 ACR328017 AMN328017 AWJ328017 BGF328017 BQB328017 BZX328017 CJT328017 CTP328017 DDL328017 DNH328017 DXD328017 EGZ328017 EQV328017 FAR328017 FKN328017 FUJ328017 GEF328017 GOB328017 GXX328017 HHT328017 HRP328017 IBL328017 ILH328017 IVD328017 JEZ328017 JOV328017 JYR328017 KIN328017 KSJ328017 LCF328017 LMB328017 LVX328017 MFT328017 MPP328017 MZL328017 NJH328017 NTD328017 OCZ328017 OMV328017 OWR328017 PGN328017 PQJ328017 QAF328017 QKB328017 QTX328017 RDT328017 RNP328017 RXL328017 SHH328017 SRD328017 TAZ328017 TKV328017 TUR328017 UEN328017 UOJ328017 UYF328017 VIB328017 VRX328017 WBT328017 WLP328017 WVL328017 D393553 IZ393553 SV393553 ACR393553 AMN393553 AWJ393553 BGF393553 BQB393553 BZX393553 CJT393553 CTP393553 DDL393553 DNH393553 DXD393553 EGZ393553 EQV393553 FAR393553 FKN393553 FUJ393553 GEF393553 GOB393553 GXX393553 HHT393553 HRP393553 IBL393553 ILH393553 IVD393553 JEZ393553 JOV393553 JYR393553 KIN393553 KSJ393553 LCF393553 LMB393553 LVX393553 MFT393553 MPP393553 MZL393553 NJH393553 NTD393553 OCZ393553 OMV393553 OWR393553 PGN393553 PQJ393553 QAF393553 QKB393553 QTX393553 RDT393553 RNP393553 RXL393553 SHH393553 SRD393553 TAZ393553 TKV393553 TUR393553 UEN393553 UOJ393553 UYF393553 VIB393553 VRX393553 WBT393553 WLP393553 WVL393553 D459089 IZ459089 SV459089 ACR459089 AMN459089 AWJ459089 BGF459089 BQB459089 BZX459089 CJT459089 CTP459089 DDL459089 DNH459089 DXD459089 EGZ459089 EQV459089 FAR459089 FKN459089 FUJ459089 GEF459089 GOB459089 GXX459089 HHT459089 HRP459089 IBL459089 ILH459089 IVD459089 JEZ459089 JOV459089 JYR459089 KIN459089 KSJ459089 LCF459089 LMB459089 LVX459089 MFT459089 MPP459089 MZL459089 NJH459089 NTD459089 OCZ459089 OMV459089 OWR459089 PGN459089 PQJ459089 QAF459089 QKB459089 QTX459089 RDT459089 RNP459089 RXL459089 SHH459089 SRD459089 TAZ459089 TKV459089 TUR459089 UEN459089 UOJ459089 UYF459089 VIB459089 VRX459089 WBT459089 WLP459089 WVL459089 D524625 IZ524625 SV524625 ACR524625 AMN524625 AWJ524625 BGF524625 BQB524625 BZX524625 CJT524625 CTP524625 DDL524625 DNH524625 DXD524625 EGZ524625 EQV524625 FAR524625 FKN524625 FUJ524625 GEF524625 GOB524625 GXX524625 HHT524625 HRP524625 IBL524625 ILH524625 IVD524625 JEZ524625 JOV524625 JYR524625 KIN524625 KSJ524625 LCF524625 LMB524625 LVX524625 MFT524625 MPP524625 MZL524625 NJH524625 NTD524625 OCZ524625 OMV524625 OWR524625 PGN524625 PQJ524625 QAF524625 QKB524625 QTX524625 RDT524625 RNP524625 RXL524625 SHH524625 SRD524625 TAZ524625 TKV524625 TUR524625 UEN524625 UOJ524625 UYF524625 VIB524625 VRX524625 WBT524625 WLP524625 WVL524625 D590161 IZ590161 SV590161 ACR590161 AMN590161 AWJ590161 BGF590161 BQB590161 BZX590161 CJT590161 CTP590161 DDL590161 DNH590161 DXD590161 EGZ590161 EQV590161 FAR590161 FKN590161 FUJ590161 GEF590161 GOB590161 GXX590161 HHT590161 HRP590161 IBL590161 ILH590161 IVD590161 JEZ590161 JOV590161 JYR590161 KIN590161 KSJ590161 LCF590161 LMB590161 LVX590161 MFT590161 MPP590161 MZL590161 NJH590161 NTD590161 OCZ590161 OMV590161 OWR590161 PGN590161 PQJ590161 QAF590161 QKB590161 QTX590161 RDT590161 RNP590161 RXL590161 SHH590161 SRD590161 TAZ590161 TKV590161 TUR590161 UEN590161 UOJ590161 UYF590161 VIB590161 VRX590161 WBT590161 WLP590161 WVL590161 D655697 IZ655697 SV655697 ACR655697 AMN655697 AWJ655697 BGF655697 BQB655697 BZX655697 CJT655697 CTP655697 DDL655697 DNH655697 DXD655697 EGZ655697 EQV655697 FAR655697 FKN655697 FUJ655697 GEF655697 GOB655697 GXX655697 HHT655697 HRP655697 IBL655697 ILH655697 IVD655697 JEZ655697 JOV655697 JYR655697 KIN655697 KSJ655697 LCF655697 LMB655697 LVX655697 MFT655697 MPP655697 MZL655697 NJH655697 NTD655697 OCZ655697 OMV655697 OWR655697 PGN655697 PQJ655697 QAF655697 QKB655697 QTX655697 RDT655697 RNP655697 RXL655697 SHH655697 SRD655697 TAZ655697 TKV655697 TUR655697 UEN655697 UOJ655697 UYF655697 VIB655697 VRX655697 WBT655697 WLP655697 WVL655697 D721233 IZ721233 SV721233 ACR721233 AMN721233 AWJ721233 BGF721233 BQB721233 BZX721233 CJT721233 CTP721233 DDL721233 DNH721233 DXD721233 EGZ721233 EQV721233 FAR721233 FKN721233 FUJ721233 GEF721233 GOB721233 GXX721233 HHT721233 HRP721233 IBL721233 ILH721233 IVD721233 JEZ721233 JOV721233 JYR721233 KIN721233 KSJ721233 LCF721233 LMB721233 LVX721233 MFT721233 MPP721233 MZL721233 NJH721233 NTD721233 OCZ721233 OMV721233 OWR721233 PGN721233 PQJ721233 QAF721233 QKB721233 QTX721233 RDT721233 RNP721233 RXL721233 SHH721233 SRD721233 TAZ721233 TKV721233 TUR721233 UEN721233 UOJ721233 UYF721233 VIB721233 VRX721233 WBT721233 WLP721233 WVL721233 D786769 IZ786769 SV786769 ACR786769 AMN786769 AWJ786769 BGF786769 BQB786769 BZX786769 CJT786769 CTP786769 DDL786769 DNH786769 DXD786769 EGZ786769 EQV786769 FAR786769 FKN786769 FUJ786769 GEF786769 GOB786769 GXX786769 HHT786769 HRP786769 IBL786769 ILH786769 IVD786769 JEZ786769 JOV786769 JYR786769 KIN786769 KSJ786769 LCF786769 LMB786769 LVX786769 MFT786769 MPP786769 MZL786769 NJH786769 NTD786769 OCZ786769 OMV786769 OWR786769 PGN786769 PQJ786769 QAF786769 QKB786769 QTX786769 RDT786769 RNP786769 RXL786769 SHH786769 SRD786769 TAZ786769 TKV786769 TUR786769 UEN786769 UOJ786769 UYF786769 VIB786769 VRX786769 WBT786769 WLP786769 WVL786769 D852305 IZ852305 SV852305 ACR852305 AMN852305 AWJ852305 BGF852305 BQB852305 BZX852305 CJT852305 CTP852305 DDL852305 DNH852305 DXD852305 EGZ852305 EQV852305 FAR852305 FKN852305 FUJ852305 GEF852305 GOB852305 GXX852305 HHT852305 HRP852305 IBL852305 ILH852305 IVD852305 JEZ852305 JOV852305 JYR852305 KIN852305 KSJ852305 LCF852305 LMB852305 LVX852305 MFT852305 MPP852305 MZL852305 NJH852305 NTD852305 OCZ852305 OMV852305 OWR852305 PGN852305 PQJ852305 QAF852305 QKB852305 QTX852305 RDT852305 RNP852305 RXL852305 SHH852305 SRD852305 TAZ852305 TKV852305 TUR852305 UEN852305 UOJ852305 UYF852305 VIB852305 VRX852305 WBT852305 WLP852305 WVL852305 D917841 IZ917841 SV917841 ACR917841 AMN917841 AWJ917841 BGF917841 BQB917841 BZX917841 CJT917841 CTP917841 DDL917841 DNH917841 DXD917841 EGZ917841 EQV917841 FAR917841 FKN917841 FUJ917841 GEF917841 GOB917841 GXX917841 HHT917841 HRP917841 IBL917841 ILH917841 IVD917841 JEZ917841 JOV917841 JYR917841 KIN917841 KSJ917841 LCF917841 LMB917841 LVX917841 MFT917841 MPP917841 MZL917841 NJH917841 NTD917841 OCZ917841 OMV917841 OWR917841 PGN917841 PQJ917841 QAF917841 QKB917841 QTX917841 RDT917841 RNP917841 RXL917841 SHH917841 SRD917841 TAZ917841 TKV917841 TUR917841 UEN917841 UOJ917841 UYF917841 VIB917841 VRX917841 WBT917841 WLP917841 WVL917841 D983377 IZ983377 SV983377 ACR983377 AMN983377 AWJ983377 BGF983377 BQB983377 BZX983377 CJT983377 CTP983377 DDL983377 DNH983377 DXD983377 EGZ983377 EQV983377 FAR983377 FKN983377 FUJ983377 GEF983377 GOB983377 GXX983377 HHT983377 HRP983377 IBL983377 ILH983377 IVD983377 JEZ983377 JOV983377 JYR983377 KIN983377 KSJ983377 LCF983377 LMB983377 LVX983377 MFT983377 MPP983377 MZL983377 NJH983377 NTD983377 OCZ983377 OMV983377 OWR983377 PGN983377 PQJ983377 QAF983377 QKB983377 QTX983377 RDT983377 RNP983377 RXL983377 SHH983377 SRD983377 TAZ983377 TKV983377 TUR983377 UEN983377 UOJ983377 UYF983377 VIB983377 VRX983377 WBT983377 WLP983377 WVL983377 D321:D326 IZ321:IZ326 SV321:SV326 ACR321:ACR326 AMN321:AMN326 AWJ321:AWJ326 BGF321:BGF326 BQB321:BQB326 BZX321:BZX326 CJT321:CJT326 CTP321:CTP326 DDL321:DDL326 DNH321:DNH326 DXD321:DXD326 EGZ321:EGZ326 EQV321:EQV326 FAR321:FAR326 FKN321:FKN326 FUJ321:FUJ326 GEF321:GEF326 GOB321:GOB326 GXX321:GXX326 HHT321:HHT326 HRP321:HRP326 IBL321:IBL326 ILH321:ILH326 IVD321:IVD326 JEZ321:JEZ326 JOV321:JOV326 JYR321:JYR326 KIN321:KIN326 KSJ321:KSJ326 LCF321:LCF326 LMB321:LMB326 LVX321:LVX326 MFT321:MFT326 MPP321:MPP326 MZL321:MZL326 NJH321:NJH326 NTD321:NTD326 OCZ321:OCZ326 OMV321:OMV326 OWR321:OWR326 PGN321:PGN326 PQJ321:PQJ326 QAF321:QAF326 QKB321:QKB326 QTX321:QTX326 RDT321:RDT326 RNP321:RNP326 RXL321:RXL326 SHH321:SHH326 SRD321:SRD326 TAZ321:TAZ326 TKV321:TKV326 TUR321:TUR326 UEN321:UEN326 UOJ321:UOJ326 UYF321:UYF326 VIB321:VIB326 VRX321:VRX326 WBT321:WBT326 WLP321:WLP326 WVL321:WVL326 D65857:D65862 IZ65857:IZ65862 SV65857:SV65862 ACR65857:ACR65862 AMN65857:AMN65862 AWJ65857:AWJ65862 BGF65857:BGF65862 BQB65857:BQB65862 BZX65857:BZX65862 CJT65857:CJT65862 CTP65857:CTP65862 DDL65857:DDL65862 DNH65857:DNH65862 DXD65857:DXD65862 EGZ65857:EGZ65862 EQV65857:EQV65862 FAR65857:FAR65862 FKN65857:FKN65862 FUJ65857:FUJ65862 GEF65857:GEF65862 GOB65857:GOB65862 GXX65857:GXX65862 HHT65857:HHT65862 HRP65857:HRP65862 IBL65857:IBL65862 ILH65857:ILH65862 IVD65857:IVD65862 JEZ65857:JEZ65862 JOV65857:JOV65862 JYR65857:JYR65862 KIN65857:KIN65862 KSJ65857:KSJ65862 LCF65857:LCF65862 LMB65857:LMB65862 LVX65857:LVX65862 MFT65857:MFT65862 MPP65857:MPP65862 MZL65857:MZL65862 NJH65857:NJH65862 NTD65857:NTD65862 OCZ65857:OCZ65862 OMV65857:OMV65862 OWR65857:OWR65862 PGN65857:PGN65862 PQJ65857:PQJ65862 QAF65857:QAF65862 QKB65857:QKB65862 QTX65857:QTX65862 RDT65857:RDT65862 RNP65857:RNP65862 RXL65857:RXL65862 SHH65857:SHH65862 SRD65857:SRD65862 TAZ65857:TAZ65862 TKV65857:TKV65862 TUR65857:TUR65862 UEN65857:UEN65862 UOJ65857:UOJ65862 UYF65857:UYF65862 VIB65857:VIB65862 VRX65857:VRX65862 WBT65857:WBT65862 WLP65857:WLP65862 WVL65857:WVL65862 D131393:D131398 IZ131393:IZ131398 SV131393:SV131398 ACR131393:ACR131398 AMN131393:AMN131398 AWJ131393:AWJ131398 BGF131393:BGF131398 BQB131393:BQB131398 BZX131393:BZX131398 CJT131393:CJT131398 CTP131393:CTP131398 DDL131393:DDL131398 DNH131393:DNH131398 DXD131393:DXD131398 EGZ131393:EGZ131398 EQV131393:EQV131398 FAR131393:FAR131398 FKN131393:FKN131398 FUJ131393:FUJ131398 GEF131393:GEF131398 GOB131393:GOB131398 GXX131393:GXX131398 HHT131393:HHT131398 HRP131393:HRP131398 IBL131393:IBL131398 ILH131393:ILH131398 IVD131393:IVD131398 JEZ131393:JEZ131398 JOV131393:JOV131398 JYR131393:JYR131398 KIN131393:KIN131398 KSJ131393:KSJ131398 LCF131393:LCF131398 LMB131393:LMB131398 LVX131393:LVX131398 MFT131393:MFT131398 MPP131393:MPP131398 MZL131393:MZL131398 NJH131393:NJH131398 NTD131393:NTD131398 OCZ131393:OCZ131398 OMV131393:OMV131398 OWR131393:OWR131398 PGN131393:PGN131398 PQJ131393:PQJ131398 QAF131393:QAF131398 QKB131393:QKB131398 QTX131393:QTX131398 RDT131393:RDT131398 RNP131393:RNP131398 RXL131393:RXL131398 SHH131393:SHH131398 SRD131393:SRD131398 TAZ131393:TAZ131398 TKV131393:TKV131398 TUR131393:TUR131398 UEN131393:UEN131398 UOJ131393:UOJ131398 UYF131393:UYF131398 VIB131393:VIB131398 VRX131393:VRX131398 WBT131393:WBT131398 WLP131393:WLP131398 WVL131393:WVL131398 D196929:D196934 IZ196929:IZ196934 SV196929:SV196934 ACR196929:ACR196934 AMN196929:AMN196934 AWJ196929:AWJ196934 BGF196929:BGF196934 BQB196929:BQB196934 BZX196929:BZX196934 CJT196929:CJT196934 CTP196929:CTP196934 DDL196929:DDL196934 DNH196929:DNH196934 DXD196929:DXD196934 EGZ196929:EGZ196934 EQV196929:EQV196934 FAR196929:FAR196934 FKN196929:FKN196934 FUJ196929:FUJ196934 GEF196929:GEF196934 GOB196929:GOB196934 GXX196929:GXX196934 HHT196929:HHT196934 HRP196929:HRP196934 IBL196929:IBL196934 ILH196929:ILH196934 IVD196929:IVD196934 JEZ196929:JEZ196934 JOV196929:JOV196934 JYR196929:JYR196934 KIN196929:KIN196934 KSJ196929:KSJ196934 LCF196929:LCF196934 LMB196929:LMB196934 LVX196929:LVX196934 MFT196929:MFT196934 MPP196929:MPP196934 MZL196929:MZL196934 NJH196929:NJH196934 NTD196929:NTD196934 OCZ196929:OCZ196934 OMV196929:OMV196934 OWR196929:OWR196934 PGN196929:PGN196934 PQJ196929:PQJ196934 QAF196929:QAF196934 QKB196929:QKB196934 QTX196929:QTX196934 RDT196929:RDT196934 RNP196929:RNP196934 RXL196929:RXL196934 SHH196929:SHH196934 SRD196929:SRD196934 TAZ196929:TAZ196934 TKV196929:TKV196934 TUR196929:TUR196934 UEN196929:UEN196934 UOJ196929:UOJ196934 UYF196929:UYF196934 VIB196929:VIB196934 VRX196929:VRX196934 WBT196929:WBT196934 WLP196929:WLP196934 WVL196929:WVL196934 D262465:D262470 IZ262465:IZ262470 SV262465:SV262470 ACR262465:ACR262470 AMN262465:AMN262470 AWJ262465:AWJ262470 BGF262465:BGF262470 BQB262465:BQB262470 BZX262465:BZX262470 CJT262465:CJT262470 CTP262465:CTP262470 DDL262465:DDL262470 DNH262465:DNH262470 DXD262465:DXD262470 EGZ262465:EGZ262470 EQV262465:EQV262470 FAR262465:FAR262470 FKN262465:FKN262470 FUJ262465:FUJ262470 GEF262465:GEF262470 GOB262465:GOB262470 GXX262465:GXX262470 HHT262465:HHT262470 HRP262465:HRP262470 IBL262465:IBL262470 ILH262465:ILH262470 IVD262465:IVD262470 JEZ262465:JEZ262470 JOV262465:JOV262470 JYR262465:JYR262470 KIN262465:KIN262470 KSJ262465:KSJ262470 LCF262465:LCF262470 LMB262465:LMB262470 LVX262465:LVX262470 MFT262465:MFT262470 MPP262465:MPP262470 MZL262465:MZL262470 NJH262465:NJH262470 NTD262465:NTD262470 OCZ262465:OCZ262470 OMV262465:OMV262470 OWR262465:OWR262470 PGN262465:PGN262470 PQJ262465:PQJ262470 QAF262465:QAF262470 QKB262465:QKB262470 QTX262465:QTX262470 RDT262465:RDT262470 RNP262465:RNP262470 RXL262465:RXL262470 SHH262465:SHH262470 SRD262465:SRD262470 TAZ262465:TAZ262470 TKV262465:TKV262470 TUR262465:TUR262470 UEN262465:UEN262470 UOJ262465:UOJ262470 UYF262465:UYF262470 VIB262465:VIB262470 VRX262465:VRX262470 WBT262465:WBT262470 WLP262465:WLP262470 WVL262465:WVL262470 D328001:D328006 IZ328001:IZ328006 SV328001:SV328006 ACR328001:ACR328006 AMN328001:AMN328006 AWJ328001:AWJ328006 BGF328001:BGF328006 BQB328001:BQB328006 BZX328001:BZX328006 CJT328001:CJT328006 CTP328001:CTP328006 DDL328001:DDL328006 DNH328001:DNH328006 DXD328001:DXD328006 EGZ328001:EGZ328006 EQV328001:EQV328006 FAR328001:FAR328006 FKN328001:FKN328006 FUJ328001:FUJ328006 GEF328001:GEF328006 GOB328001:GOB328006 GXX328001:GXX328006 HHT328001:HHT328006 HRP328001:HRP328006 IBL328001:IBL328006 ILH328001:ILH328006 IVD328001:IVD328006 JEZ328001:JEZ328006 JOV328001:JOV328006 JYR328001:JYR328006 KIN328001:KIN328006 KSJ328001:KSJ328006 LCF328001:LCF328006 LMB328001:LMB328006 LVX328001:LVX328006 MFT328001:MFT328006 MPP328001:MPP328006 MZL328001:MZL328006 NJH328001:NJH328006 NTD328001:NTD328006 OCZ328001:OCZ328006 OMV328001:OMV328006 OWR328001:OWR328006 PGN328001:PGN328006 PQJ328001:PQJ328006 QAF328001:QAF328006 QKB328001:QKB328006 QTX328001:QTX328006 RDT328001:RDT328006 RNP328001:RNP328006 RXL328001:RXL328006 SHH328001:SHH328006 SRD328001:SRD328006 TAZ328001:TAZ328006 TKV328001:TKV328006 TUR328001:TUR328006 UEN328001:UEN328006 UOJ328001:UOJ328006 UYF328001:UYF328006 VIB328001:VIB328006 VRX328001:VRX328006 WBT328001:WBT328006 WLP328001:WLP328006 WVL328001:WVL328006 D393537:D393542 IZ393537:IZ393542 SV393537:SV393542 ACR393537:ACR393542 AMN393537:AMN393542 AWJ393537:AWJ393542 BGF393537:BGF393542 BQB393537:BQB393542 BZX393537:BZX393542 CJT393537:CJT393542 CTP393537:CTP393542 DDL393537:DDL393542 DNH393537:DNH393542 DXD393537:DXD393542 EGZ393537:EGZ393542 EQV393537:EQV393542 FAR393537:FAR393542 FKN393537:FKN393542 FUJ393537:FUJ393542 GEF393537:GEF393542 GOB393537:GOB393542 GXX393537:GXX393542 HHT393537:HHT393542 HRP393537:HRP393542 IBL393537:IBL393542 ILH393537:ILH393542 IVD393537:IVD393542 JEZ393537:JEZ393542 JOV393537:JOV393542 JYR393537:JYR393542 KIN393537:KIN393542 KSJ393537:KSJ393542 LCF393537:LCF393542 LMB393537:LMB393542 LVX393537:LVX393542 MFT393537:MFT393542 MPP393537:MPP393542 MZL393537:MZL393542 NJH393537:NJH393542 NTD393537:NTD393542 OCZ393537:OCZ393542 OMV393537:OMV393542 OWR393537:OWR393542 PGN393537:PGN393542 PQJ393537:PQJ393542 QAF393537:QAF393542 QKB393537:QKB393542 QTX393537:QTX393542 RDT393537:RDT393542 RNP393537:RNP393542 RXL393537:RXL393542 SHH393537:SHH393542 SRD393537:SRD393542 TAZ393537:TAZ393542 TKV393537:TKV393542 TUR393537:TUR393542 UEN393537:UEN393542 UOJ393537:UOJ393542 UYF393537:UYF393542 VIB393537:VIB393542 VRX393537:VRX393542 WBT393537:WBT393542 WLP393537:WLP393542 WVL393537:WVL393542 D459073:D459078 IZ459073:IZ459078 SV459073:SV459078 ACR459073:ACR459078 AMN459073:AMN459078 AWJ459073:AWJ459078 BGF459073:BGF459078 BQB459073:BQB459078 BZX459073:BZX459078 CJT459073:CJT459078 CTP459073:CTP459078 DDL459073:DDL459078 DNH459073:DNH459078 DXD459073:DXD459078 EGZ459073:EGZ459078 EQV459073:EQV459078 FAR459073:FAR459078 FKN459073:FKN459078 FUJ459073:FUJ459078 GEF459073:GEF459078 GOB459073:GOB459078 GXX459073:GXX459078 HHT459073:HHT459078 HRP459073:HRP459078 IBL459073:IBL459078 ILH459073:ILH459078 IVD459073:IVD459078 JEZ459073:JEZ459078 JOV459073:JOV459078 JYR459073:JYR459078 KIN459073:KIN459078 KSJ459073:KSJ459078 LCF459073:LCF459078 LMB459073:LMB459078 LVX459073:LVX459078 MFT459073:MFT459078 MPP459073:MPP459078 MZL459073:MZL459078 NJH459073:NJH459078 NTD459073:NTD459078 OCZ459073:OCZ459078 OMV459073:OMV459078 OWR459073:OWR459078 PGN459073:PGN459078 PQJ459073:PQJ459078 QAF459073:QAF459078 QKB459073:QKB459078 QTX459073:QTX459078 RDT459073:RDT459078 RNP459073:RNP459078 RXL459073:RXL459078 SHH459073:SHH459078 SRD459073:SRD459078 TAZ459073:TAZ459078 TKV459073:TKV459078 TUR459073:TUR459078 UEN459073:UEN459078 UOJ459073:UOJ459078 UYF459073:UYF459078 VIB459073:VIB459078 VRX459073:VRX459078 WBT459073:WBT459078 WLP459073:WLP459078 WVL459073:WVL459078 D524609:D524614 IZ524609:IZ524614 SV524609:SV524614 ACR524609:ACR524614 AMN524609:AMN524614 AWJ524609:AWJ524614 BGF524609:BGF524614 BQB524609:BQB524614 BZX524609:BZX524614 CJT524609:CJT524614 CTP524609:CTP524614 DDL524609:DDL524614 DNH524609:DNH524614 DXD524609:DXD524614 EGZ524609:EGZ524614 EQV524609:EQV524614 FAR524609:FAR524614 FKN524609:FKN524614 FUJ524609:FUJ524614 GEF524609:GEF524614 GOB524609:GOB524614 GXX524609:GXX524614 HHT524609:HHT524614 HRP524609:HRP524614 IBL524609:IBL524614 ILH524609:ILH524614 IVD524609:IVD524614 JEZ524609:JEZ524614 JOV524609:JOV524614 JYR524609:JYR524614 KIN524609:KIN524614 KSJ524609:KSJ524614 LCF524609:LCF524614 LMB524609:LMB524614 LVX524609:LVX524614 MFT524609:MFT524614 MPP524609:MPP524614 MZL524609:MZL524614 NJH524609:NJH524614 NTD524609:NTD524614 OCZ524609:OCZ524614 OMV524609:OMV524614 OWR524609:OWR524614 PGN524609:PGN524614 PQJ524609:PQJ524614 QAF524609:QAF524614 QKB524609:QKB524614 QTX524609:QTX524614 RDT524609:RDT524614 RNP524609:RNP524614 RXL524609:RXL524614 SHH524609:SHH524614 SRD524609:SRD524614 TAZ524609:TAZ524614 TKV524609:TKV524614 TUR524609:TUR524614 UEN524609:UEN524614 UOJ524609:UOJ524614 UYF524609:UYF524614 VIB524609:VIB524614 VRX524609:VRX524614 WBT524609:WBT524614 WLP524609:WLP524614 WVL524609:WVL524614 D590145:D590150 IZ590145:IZ590150 SV590145:SV590150 ACR590145:ACR590150 AMN590145:AMN590150 AWJ590145:AWJ590150 BGF590145:BGF590150 BQB590145:BQB590150 BZX590145:BZX590150 CJT590145:CJT590150 CTP590145:CTP590150 DDL590145:DDL590150 DNH590145:DNH590150 DXD590145:DXD590150 EGZ590145:EGZ590150 EQV590145:EQV590150 FAR590145:FAR590150 FKN590145:FKN590150 FUJ590145:FUJ590150 GEF590145:GEF590150 GOB590145:GOB590150 GXX590145:GXX590150 HHT590145:HHT590150 HRP590145:HRP590150 IBL590145:IBL590150 ILH590145:ILH590150 IVD590145:IVD590150 JEZ590145:JEZ590150 JOV590145:JOV590150 JYR590145:JYR590150 KIN590145:KIN590150 KSJ590145:KSJ590150 LCF590145:LCF590150 LMB590145:LMB590150 LVX590145:LVX590150 MFT590145:MFT590150 MPP590145:MPP590150 MZL590145:MZL590150 NJH590145:NJH590150 NTD590145:NTD590150 OCZ590145:OCZ590150 OMV590145:OMV590150 OWR590145:OWR590150 PGN590145:PGN590150 PQJ590145:PQJ590150 QAF590145:QAF590150 QKB590145:QKB590150 QTX590145:QTX590150 RDT590145:RDT590150 RNP590145:RNP590150 RXL590145:RXL590150 SHH590145:SHH590150 SRD590145:SRD590150 TAZ590145:TAZ590150 TKV590145:TKV590150 TUR590145:TUR590150 UEN590145:UEN590150 UOJ590145:UOJ590150 UYF590145:UYF590150 VIB590145:VIB590150 VRX590145:VRX590150 WBT590145:WBT590150 WLP590145:WLP590150 WVL590145:WVL590150 D655681:D655686 IZ655681:IZ655686 SV655681:SV655686 ACR655681:ACR655686 AMN655681:AMN655686 AWJ655681:AWJ655686 BGF655681:BGF655686 BQB655681:BQB655686 BZX655681:BZX655686 CJT655681:CJT655686 CTP655681:CTP655686 DDL655681:DDL655686 DNH655681:DNH655686 DXD655681:DXD655686 EGZ655681:EGZ655686 EQV655681:EQV655686 FAR655681:FAR655686 FKN655681:FKN655686 FUJ655681:FUJ655686 GEF655681:GEF655686 GOB655681:GOB655686 GXX655681:GXX655686 HHT655681:HHT655686 HRP655681:HRP655686 IBL655681:IBL655686 ILH655681:ILH655686 IVD655681:IVD655686 JEZ655681:JEZ655686 JOV655681:JOV655686 JYR655681:JYR655686 KIN655681:KIN655686 KSJ655681:KSJ655686 LCF655681:LCF655686 LMB655681:LMB655686 LVX655681:LVX655686 MFT655681:MFT655686 MPP655681:MPP655686 MZL655681:MZL655686 NJH655681:NJH655686 NTD655681:NTD655686 OCZ655681:OCZ655686 OMV655681:OMV655686 OWR655681:OWR655686 PGN655681:PGN655686 PQJ655681:PQJ655686 QAF655681:QAF655686 QKB655681:QKB655686 QTX655681:QTX655686 RDT655681:RDT655686 RNP655681:RNP655686 RXL655681:RXL655686 SHH655681:SHH655686 SRD655681:SRD655686 TAZ655681:TAZ655686 TKV655681:TKV655686 TUR655681:TUR655686 UEN655681:UEN655686 UOJ655681:UOJ655686 UYF655681:UYF655686 VIB655681:VIB655686 VRX655681:VRX655686 WBT655681:WBT655686 WLP655681:WLP655686 WVL655681:WVL655686 D721217:D721222 IZ721217:IZ721222 SV721217:SV721222 ACR721217:ACR721222 AMN721217:AMN721222 AWJ721217:AWJ721222 BGF721217:BGF721222 BQB721217:BQB721222 BZX721217:BZX721222 CJT721217:CJT721222 CTP721217:CTP721222 DDL721217:DDL721222 DNH721217:DNH721222 DXD721217:DXD721222 EGZ721217:EGZ721222 EQV721217:EQV721222 FAR721217:FAR721222 FKN721217:FKN721222 FUJ721217:FUJ721222 GEF721217:GEF721222 GOB721217:GOB721222 GXX721217:GXX721222 HHT721217:HHT721222 HRP721217:HRP721222 IBL721217:IBL721222 ILH721217:ILH721222 IVD721217:IVD721222 JEZ721217:JEZ721222 JOV721217:JOV721222 JYR721217:JYR721222 KIN721217:KIN721222 KSJ721217:KSJ721222 LCF721217:LCF721222 LMB721217:LMB721222 LVX721217:LVX721222 MFT721217:MFT721222 MPP721217:MPP721222 MZL721217:MZL721222 NJH721217:NJH721222 NTD721217:NTD721222 OCZ721217:OCZ721222 OMV721217:OMV721222 OWR721217:OWR721222 PGN721217:PGN721222 PQJ721217:PQJ721222 QAF721217:QAF721222 QKB721217:QKB721222 QTX721217:QTX721222 RDT721217:RDT721222 RNP721217:RNP721222 RXL721217:RXL721222 SHH721217:SHH721222 SRD721217:SRD721222 TAZ721217:TAZ721222 TKV721217:TKV721222 TUR721217:TUR721222 UEN721217:UEN721222 UOJ721217:UOJ721222 UYF721217:UYF721222 VIB721217:VIB721222 VRX721217:VRX721222 WBT721217:WBT721222 WLP721217:WLP721222 WVL721217:WVL721222 D786753:D786758 IZ786753:IZ786758 SV786753:SV786758 ACR786753:ACR786758 AMN786753:AMN786758 AWJ786753:AWJ786758 BGF786753:BGF786758 BQB786753:BQB786758 BZX786753:BZX786758 CJT786753:CJT786758 CTP786753:CTP786758 DDL786753:DDL786758 DNH786753:DNH786758 DXD786753:DXD786758 EGZ786753:EGZ786758 EQV786753:EQV786758 FAR786753:FAR786758 FKN786753:FKN786758 FUJ786753:FUJ786758 GEF786753:GEF786758 GOB786753:GOB786758 GXX786753:GXX786758 HHT786753:HHT786758 HRP786753:HRP786758 IBL786753:IBL786758 ILH786753:ILH786758 IVD786753:IVD786758 JEZ786753:JEZ786758 JOV786753:JOV786758 JYR786753:JYR786758 KIN786753:KIN786758 KSJ786753:KSJ786758 LCF786753:LCF786758 LMB786753:LMB786758 LVX786753:LVX786758 MFT786753:MFT786758 MPP786753:MPP786758 MZL786753:MZL786758 NJH786753:NJH786758 NTD786753:NTD786758 OCZ786753:OCZ786758 OMV786753:OMV786758 OWR786753:OWR786758 PGN786753:PGN786758 PQJ786753:PQJ786758 QAF786753:QAF786758 QKB786753:QKB786758 QTX786753:QTX786758 RDT786753:RDT786758 RNP786753:RNP786758 RXL786753:RXL786758 SHH786753:SHH786758 SRD786753:SRD786758 TAZ786753:TAZ786758 TKV786753:TKV786758 TUR786753:TUR786758 UEN786753:UEN786758 UOJ786753:UOJ786758 UYF786753:UYF786758 VIB786753:VIB786758 VRX786753:VRX786758 WBT786753:WBT786758 WLP786753:WLP786758 WVL786753:WVL786758 D852289:D852294 IZ852289:IZ852294 SV852289:SV852294 ACR852289:ACR852294 AMN852289:AMN852294 AWJ852289:AWJ852294 BGF852289:BGF852294 BQB852289:BQB852294 BZX852289:BZX852294 CJT852289:CJT852294 CTP852289:CTP852294 DDL852289:DDL852294 DNH852289:DNH852294 DXD852289:DXD852294 EGZ852289:EGZ852294 EQV852289:EQV852294 FAR852289:FAR852294 FKN852289:FKN852294 FUJ852289:FUJ852294 GEF852289:GEF852294 GOB852289:GOB852294 GXX852289:GXX852294 HHT852289:HHT852294 HRP852289:HRP852294 IBL852289:IBL852294 ILH852289:ILH852294 IVD852289:IVD852294 JEZ852289:JEZ852294 JOV852289:JOV852294 JYR852289:JYR852294 KIN852289:KIN852294 KSJ852289:KSJ852294 LCF852289:LCF852294 LMB852289:LMB852294 LVX852289:LVX852294 MFT852289:MFT852294 MPP852289:MPP852294 MZL852289:MZL852294 NJH852289:NJH852294 NTD852289:NTD852294 OCZ852289:OCZ852294 OMV852289:OMV852294 OWR852289:OWR852294 PGN852289:PGN852294 PQJ852289:PQJ852294 QAF852289:QAF852294 QKB852289:QKB852294 QTX852289:QTX852294 RDT852289:RDT852294 RNP852289:RNP852294 RXL852289:RXL852294 SHH852289:SHH852294 SRD852289:SRD852294 TAZ852289:TAZ852294 TKV852289:TKV852294 TUR852289:TUR852294 UEN852289:UEN852294 UOJ852289:UOJ852294 UYF852289:UYF852294 VIB852289:VIB852294 VRX852289:VRX852294 WBT852289:WBT852294 WLP852289:WLP852294 WVL852289:WVL852294 D917825:D917830 IZ917825:IZ917830 SV917825:SV917830 ACR917825:ACR917830 AMN917825:AMN917830 AWJ917825:AWJ917830 BGF917825:BGF917830 BQB917825:BQB917830 BZX917825:BZX917830 CJT917825:CJT917830 CTP917825:CTP917830 DDL917825:DDL917830 DNH917825:DNH917830 DXD917825:DXD917830 EGZ917825:EGZ917830 EQV917825:EQV917830 FAR917825:FAR917830 FKN917825:FKN917830 FUJ917825:FUJ917830 GEF917825:GEF917830 GOB917825:GOB917830 GXX917825:GXX917830 HHT917825:HHT917830 HRP917825:HRP917830 IBL917825:IBL917830 ILH917825:ILH917830 IVD917825:IVD917830 JEZ917825:JEZ917830 JOV917825:JOV917830 JYR917825:JYR917830 KIN917825:KIN917830 KSJ917825:KSJ917830 LCF917825:LCF917830 LMB917825:LMB917830 LVX917825:LVX917830 MFT917825:MFT917830 MPP917825:MPP917830 MZL917825:MZL917830 NJH917825:NJH917830 NTD917825:NTD917830 OCZ917825:OCZ917830 OMV917825:OMV917830 OWR917825:OWR917830 PGN917825:PGN917830 PQJ917825:PQJ917830 QAF917825:QAF917830 QKB917825:QKB917830 QTX917825:QTX917830 RDT917825:RDT917830 RNP917825:RNP917830 RXL917825:RXL917830 SHH917825:SHH917830 SRD917825:SRD917830 TAZ917825:TAZ917830 TKV917825:TKV917830 TUR917825:TUR917830 UEN917825:UEN917830 UOJ917825:UOJ917830 UYF917825:UYF917830 VIB917825:VIB917830 VRX917825:VRX917830 WBT917825:WBT917830 WLP917825:WLP917830 WVL917825:WVL917830 D983361:D983366 IZ983361:IZ983366 SV983361:SV983366 ACR983361:ACR983366 AMN983361:AMN983366 AWJ983361:AWJ983366 BGF983361:BGF983366 BQB983361:BQB983366 BZX983361:BZX983366 CJT983361:CJT983366 CTP983361:CTP983366 DDL983361:DDL983366 DNH983361:DNH983366 DXD983361:DXD983366 EGZ983361:EGZ983366 EQV983361:EQV983366 FAR983361:FAR983366 FKN983361:FKN983366 FUJ983361:FUJ983366 GEF983361:GEF983366 GOB983361:GOB983366 GXX983361:GXX983366 HHT983361:HHT983366 HRP983361:HRP983366 IBL983361:IBL983366 ILH983361:ILH983366 IVD983361:IVD983366 JEZ983361:JEZ983366 JOV983361:JOV983366 JYR983361:JYR983366 KIN983361:KIN983366 KSJ983361:KSJ983366 LCF983361:LCF983366 LMB983361:LMB983366 LVX983361:LVX983366 MFT983361:MFT983366 MPP983361:MPP983366 MZL983361:MZL983366 NJH983361:NJH983366 NTD983361:NTD983366 OCZ983361:OCZ983366 OMV983361:OMV983366 OWR983361:OWR983366 PGN983361:PGN983366 PQJ983361:PQJ983366 QAF983361:QAF983366 QKB983361:QKB983366 QTX983361:QTX983366 RDT983361:RDT983366 RNP983361:RNP983366 RXL983361:RXL983366 SHH983361:SHH983366 SRD983361:SRD983366 TAZ983361:TAZ983366 TKV983361:TKV983366 TUR983361:TUR983366 UEN983361:UEN983366 UOJ983361:UOJ983366 UYF983361:UYF983366 VIB983361:VIB983366 VRX983361:VRX983366 WBT983361:WBT983366 WLP983361:WLP983366 WVL983361:WVL983366 D333 IZ333 SV333 ACR333 AMN333 AWJ333 BGF333 BQB333 BZX333 CJT333 CTP333 DDL333 DNH333 DXD333 EGZ333 EQV333 FAR333 FKN333 FUJ333 GEF333 GOB333 GXX333 HHT333 HRP333 IBL333 ILH333 IVD333 JEZ333 JOV333 JYR333 KIN333 KSJ333 LCF333 LMB333 LVX333 MFT333 MPP333 MZL333 NJH333 NTD333 OCZ333 OMV333 OWR333 PGN333 PQJ333 QAF333 QKB333 QTX333 RDT333 RNP333 RXL333 SHH333 SRD333 TAZ333 TKV333 TUR333 UEN333 UOJ333 UYF333 VIB333 VRX333 WBT333 WLP333 WVL333 D65869 IZ65869 SV65869 ACR65869 AMN65869 AWJ65869 BGF65869 BQB65869 BZX65869 CJT65869 CTP65869 DDL65869 DNH65869 DXD65869 EGZ65869 EQV65869 FAR65869 FKN65869 FUJ65869 GEF65869 GOB65869 GXX65869 HHT65869 HRP65869 IBL65869 ILH65869 IVD65869 JEZ65869 JOV65869 JYR65869 KIN65869 KSJ65869 LCF65869 LMB65869 LVX65869 MFT65869 MPP65869 MZL65869 NJH65869 NTD65869 OCZ65869 OMV65869 OWR65869 PGN65869 PQJ65869 QAF65869 QKB65869 QTX65869 RDT65869 RNP65869 RXL65869 SHH65869 SRD65869 TAZ65869 TKV65869 TUR65869 UEN65869 UOJ65869 UYF65869 VIB65869 VRX65869 WBT65869 WLP65869 WVL65869 D131405 IZ131405 SV131405 ACR131405 AMN131405 AWJ131405 BGF131405 BQB131405 BZX131405 CJT131405 CTP131405 DDL131405 DNH131405 DXD131405 EGZ131405 EQV131405 FAR131405 FKN131405 FUJ131405 GEF131405 GOB131405 GXX131405 HHT131405 HRP131405 IBL131405 ILH131405 IVD131405 JEZ131405 JOV131405 JYR131405 KIN131405 KSJ131405 LCF131405 LMB131405 LVX131405 MFT131405 MPP131405 MZL131405 NJH131405 NTD131405 OCZ131405 OMV131405 OWR131405 PGN131405 PQJ131405 QAF131405 QKB131405 QTX131405 RDT131405 RNP131405 RXL131405 SHH131405 SRD131405 TAZ131405 TKV131405 TUR131405 UEN131405 UOJ131405 UYF131405 VIB131405 VRX131405 WBT131405 WLP131405 WVL131405 D196941 IZ196941 SV196941 ACR196941 AMN196941 AWJ196941 BGF196941 BQB196941 BZX196941 CJT196941 CTP196941 DDL196941 DNH196941 DXD196941 EGZ196941 EQV196941 FAR196941 FKN196941 FUJ196941 GEF196941 GOB196941 GXX196941 HHT196941 HRP196941 IBL196941 ILH196941 IVD196941 JEZ196941 JOV196941 JYR196941 KIN196941 KSJ196941 LCF196941 LMB196941 LVX196941 MFT196941 MPP196941 MZL196941 NJH196941 NTD196941 OCZ196941 OMV196941 OWR196941 PGN196941 PQJ196941 QAF196941 QKB196941 QTX196941 RDT196941 RNP196941 RXL196941 SHH196941 SRD196941 TAZ196941 TKV196941 TUR196941 UEN196941 UOJ196941 UYF196941 VIB196941 VRX196941 WBT196941 WLP196941 WVL196941 D262477 IZ262477 SV262477 ACR262477 AMN262477 AWJ262477 BGF262477 BQB262477 BZX262477 CJT262477 CTP262477 DDL262477 DNH262477 DXD262477 EGZ262477 EQV262477 FAR262477 FKN262477 FUJ262477 GEF262477 GOB262477 GXX262477 HHT262477 HRP262477 IBL262477 ILH262477 IVD262477 JEZ262477 JOV262477 JYR262477 KIN262477 KSJ262477 LCF262477 LMB262477 LVX262477 MFT262477 MPP262477 MZL262477 NJH262477 NTD262477 OCZ262477 OMV262477 OWR262477 PGN262477 PQJ262477 QAF262477 QKB262477 QTX262477 RDT262477 RNP262477 RXL262477 SHH262477 SRD262477 TAZ262477 TKV262477 TUR262477 UEN262477 UOJ262477 UYF262477 VIB262477 VRX262477 WBT262477 WLP262477 WVL262477 D328013 IZ328013 SV328013 ACR328013 AMN328013 AWJ328013 BGF328013 BQB328013 BZX328013 CJT328013 CTP328013 DDL328013 DNH328013 DXD328013 EGZ328013 EQV328013 FAR328013 FKN328013 FUJ328013 GEF328013 GOB328013 GXX328013 HHT328013 HRP328013 IBL328013 ILH328013 IVD328013 JEZ328013 JOV328013 JYR328013 KIN328013 KSJ328013 LCF328013 LMB328013 LVX328013 MFT328013 MPP328013 MZL328013 NJH328013 NTD328013 OCZ328013 OMV328013 OWR328013 PGN328013 PQJ328013 QAF328013 QKB328013 QTX328013 RDT328013 RNP328013 RXL328013 SHH328013 SRD328013 TAZ328013 TKV328013 TUR328013 UEN328013 UOJ328013 UYF328013 VIB328013 VRX328013 WBT328013 WLP328013 WVL328013 D393549 IZ393549 SV393549 ACR393549 AMN393549 AWJ393549 BGF393549 BQB393549 BZX393549 CJT393549 CTP393549 DDL393549 DNH393549 DXD393549 EGZ393549 EQV393549 FAR393549 FKN393549 FUJ393549 GEF393549 GOB393549 GXX393549 HHT393549 HRP393549 IBL393549 ILH393549 IVD393549 JEZ393549 JOV393549 JYR393549 KIN393549 KSJ393549 LCF393549 LMB393549 LVX393549 MFT393549 MPP393549 MZL393549 NJH393549 NTD393549 OCZ393549 OMV393549 OWR393549 PGN393549 PQJ393549 QAF393549 QKB393549 QTX393549 RDT393549 RNP393549 RXL393549 SHH393549 SRD393549 TAZ393549 TKV393549 TUR393549 UEN393549 UOJ393549 UYF393549 VIB393549 VRX393549 WBT393549 WLP393549 WVL393549 D459085 IZ459085 SV459085 ACR459085 AMN459085 AWJ459085 BGF459085 BQB459085 BZX459085 CJT459085 CTP459085 DDL459085 DNH459085 DXD459085 EGZ459085 EQV459085 FAR459085 FKN459085 FUJ459085 GEF459085 GOB459085 GXX459085 HHT459085 HRP459085 IBL459085 ILH459085 IVD459085 JEZ459085 JOV459085 JYR459085 KIN459085 KSJ459085 LCF459085 LMB459085 LVX459085 MFT459085 MPP459085 MZL459085 NJH459085 NTD459085 OCZ459085 OMV459085 OWR459085 PGN459085 PQJ459085 QAF459085 QKB459085 QTX459085 RDT459085 RNP459085 RXL459085 SHH459085 SRD459085 TAZ459085 TKV459085 TUR459085 UEN459085 UOJ459085 UYF459085 VIB459085 VRX459085 WBT459085 WLP459085 WVL459085 D524621 IZ524621 SV524621 ACR524621 AMN524621 AWJ524621 BGF524621 BQB524621 BZX524621 CJT524621 CTP524621 DDL524621 DNH524621 DXD524621 EGZ524621 EQV524621 FAR524621 FKN524621 FUJ524621 GEF524621 GOB524621 GXX524621 HHT524621 HRP524621 IBL524621 ILH524621 IVD524621 JEZ524621 JOV524621 JYR524621 KIN524621 KSJ524621 LCF524621 LMB524621 LVX524621 MFT524621 MPP524621 MZL524621 NJH524621 NTD524621 OCZ524621 OMV524621 OWR524621 PGN524621 PQJ524621 QAF524621 QKB524621 QTX524621 RDT524621 RNP524621 RXL524621 SHH524621 SRD524621 TAZ524621 TKV524621 TUR524621 UEN524621 UOJ524621 UYF524621 VIB524621 VRX524621 WBT524621 WLP524621 WVL524621 D590157 IZ590157 SV590157 ACR590157 AMN590157 AWJ590157 BGF590157 BQB590157 BZX590157 CJT590157 CTP590157 DDL590157 DNH590157 DXD590157 EGZ590157 EQV590157 FAR590157 FKN590157 FUJ590157 GEF590157 GOB590157 GXX590157 HHT590157 HRP590157 IBL590157 ILH590157 IVD590157 JEZ590157 JOV590157 JYR590157 KIN590157 KSJ590157 LCF590157 LMB590157 LVX590157 MFT590157 MPP590157 MZL590157 NJH590157 NTD590157 OCZ590157 OMV590157 OWR590157 PGN590157 PQJ590157 QAF590157 QKB590157 QTX590157 RDT590157 RNP590157 RXL590157 SHH590157 SRD590157 TAZ590157 TKV590157 TUR590157 UEN590157 UOJ590157 UYF590157 VIB590157 VRX590157 WBT590157 WLP590157 WVL590157 D655693 IZ655693 SV655693 ACR655693 AMN655693 AWJ655693 BGF655693 BQB655693 BZX655693 CJT655693 CTP655693 DDL655693 DNH655693 DXD655693 EGZ655693 EQV655693 FAR655693 FKN655693 FUJ655693 GEF655693 GOB655693 GXX655693 HHT655693 HRP655693 IBL655693 ILH655693 IVD655693 JEZ655693 JOV655693 JYR655693 KIN655693 KSJ655693 LCF655693 LMB655693 LVX655693 MFT655693 MPP655693 MZL655693 NJH655693 NTD655693 OCZ655693 OMV655693 OWR655693 PGN655693 PQJ655693 QAF655693 QKB655693 QTX655693 RDT655693 RNP655693 RXL655693 SHH655693 SRD655693 TAZ655693 TKV655693 TUR655693 UEN655693 UOJ655693 UYF655693 VIB655693 VRX655693 WBT655693 WLP655693 WVL655693 D721229 IZ721229 SV721229 ACR721229 AMN721229 AWJ721229 BGF721229 BQB721229 BZX721229 CJT721229 CTP721229 DDL721229 DNH721229 DXD721229 EGZ721229 EQV721229 FAR721229 FKN721229 FUJ721229 GEF721229 GOB721229 GXX721229 HHT721229 HRP721229 IBL721229 ILH721229 IVD721229 JEZ721229 JOV721229 JYR721229 KIN721229 KSJ721229 LCF721229 LMB721229 LVX721229 MFT721229 MPP721229 MZL721229 NJH721229 NTD721229 OCZ721229 OMV721229 OWR721229 PGN721229 PQJ721229 QAF721229 QKB721229 QTX721229 RDT721229 RNP721229 RXL721229 SHH721229 SRD721229 TAZ721229 TKV721229 TUR721229 UEN721229 UOJ721229 UYF721229 VIB721229 VRX721229 WBT721229 WLP721229 WVL721229 D786765 IZ786765 SV786765 ACR786765 AMN786765 AWJ786765 BGF786765 BQB786765 BZX786765 CJT786765 CTP786765 DDL786765 DNH786765 DXD786765 EGZ786765 EQV786765 FAR786765 FKN786765 FUJ786765 GEF786765 GOB786765 GXX786765 HHT786765 HRP786765 IBL786765 ILH786765 IVD786765 JEZ786765 JOV786765 JYR786765 KIN786765 KSJ786765 LCF786765 LMB786765 LVX786765 MFT786765 MPP786765 MZL786765 NJH786765 NTD786765 OCZ786765 OMV786765 OWR786765 PGN786765 PQJ786765 QAF786765 QKB786765 QTX786765 RDT786765 RNP786765 RXL786765 SHH786765 SRD786765 TAZ786765 TKV786765 TUR786765 UEN786765 UOJ786765 UYF786765 VIB786765 VRX786765 WBT786765 WLP786765 WVL786765 D852301 IZ852301 SV852301 ACR852301 AMN852301 AWJ852301 BGF852301 BQB852301 BZX852301 CJT852301 CTP852301 DDL852301 DNH852301 DXD852301 EGZ852301 EQV852301 FAR852301 FKN852301 FUJ852301 GEF852301 GOB852301 GXX852301 HHT852301 HRP852301 IBL852301 ILH852301 IVD852301 JEZ852301 JOV852301 JYR852301 KIN852301 KSJ852301 LCF852301 LMB852301 LVX852301 MFT852301 MPP852301 MZL852301 NJH852301 NTD852301 OCZ852301 OMV852301 OWR852301 PGN852301 PQJ852301 QAF852301 QKB852301 QTX852301 RDT852301 RNP852301 RXL852301 SHH852301 SRD852301 TAZ852301 TKV852301 TUR852301 UEN852301 UOJ852301 UYF852301 VIB852301 VRX852301 WBT852301 WLP852301 WVL852301 D917837 IZ917837 SV917837 ACR917837 AMN917837 AWJ917837 BGF917837 BQB917837 BZX917837 CJT917837 CTP917837 DDL917837 DNH917837 DXD917837 EGZ917837 EQV917837 FAR917837 FKN917837 FUJ917837 GEF917837 GOB917837 GXX917837 HHT917837 HRP917837 IBL917837 ILH917837 IVD917837 JEZ917837 JOV917837 JYR917837 KIN917837 KSJ917837 LCF917837 LMB917837 LVX917837 MFT917837 MPP917837 MZL917837 NJH917837 NTD917837 OCZ917837 OMV917837 OWR917837 PGN917837 PQJ917837 QAF917837 QKB917837 QTX917837 RDT917837 RNP917837 RXL917837 SHH917837 SRD917837 TAZ917837 TKV917837 TUR917837 UEN917837 UOJ917837 UYF917837 VIB917837 VRX917837 WBT917837 WLP917837 WVL917837 D983373 IZ983373 SV983373 ACR983373 AMN983373 AWJ983373 BGF983373 BQB983373 BZX983373 CJT983373 CTP983373 DDL983373 DNH983373 DXD983373 EGZ983373 EQV983373 FAR983373 FKN983373 FUJ983373 GEF983373 GOB983373 GXX983373 HHT983373 HRP983373 IBL983373 ILH983373 IVD983373 JEZ983373 JOV983373 JYR983373 KIN983373 KSJ983373 LCF983373 LMB983373 LVX983373 MFT983373 MPP983373 MZL983373 NJH983373 NTD983373 OCZ983373 OMV983373 OWR983373 PGN983373 PQJ983373 QAF983373 QKB983373 QTX983373 RDT983373 RNP983373 RXL983373 SHH983373 SRD983373 TAZ983373 TKV983373 TUR983373 UEN983373 UOJ983373 UYF983373 VIB983373 VRX983373 WBT983373 WLP983373 WVL983373 D331 IZ331 SV331 ACR331 AMN331 AWJ331 BGF331 BQB331 BZX331 CJT331 CTP331 DDL331 DNH331 DXD331 EGZ331 EQV331 FAR331 FKN331 FUJ331 GEF331 GOB331 GXX331 HHT331 HRP331 IBL331 ILH331 IVD331 JEZ331 JOV331 JYR331 KIN331 KSJ331 LCF331 LMB331 LVX331 MFT331 MPP331 MZL331 NJH331 NTD331 OCZ331 OMV331 OWR331 PGN331 PQJ331 QAF331 QKB331 QTX331 RDT331 RNP331 RXL331 SHH331 SRD331 TAZ331 TKV331 TUR331 UEN331 UOJ331 UYF331 VIB331 VRX331 WBT331 WLP331 WVL331 D65867 IZ65867 SV65867 ACR65867 AMN65867 AWJ65867 BGF65867 BQB65867 BZX65867 CJT65867 CTP65867 DDL65867 DNH65867 DXD65867 EGZ65867 EQV65867 FAR65867 FKN65867 FUJ65867 GEF65867 GOB65867 GXX65867 HHT65867 HRP65867 IBL65867 ILH65867 IVD65867 JEZ65867 JOV65867 JYR65867 KIN65867 KSJ65867 LCF65867 LMB65867 LVX65867 MFT65867 MPP65867 MZL65867 NJH65867 NTD65867 OCZ65867 OMV65867 OWR65867 PGN65867 PQJ65867 QAF65867 QKB65867 QTX65867 RDT65867 RNP65867 RXL65867 SHH65867 SRD65867 TAZ65867 TKV65867 TUR65867 UEN65867 UOJ65867 UYF65867 VIB65867 VRX65867 WBT65867 WLP65867 WVL65867 D131403 IZ131403 SV131403 ACR131403 AMN131403 AWJ131403 BGF131403 BQB131403 BZX131403 CJT131403 CTP131403 DDL131403 DNH131403 DXD131403 EGZ131403 EQV131403 FAR131403 FKN131403 FUJ131403 GEF131403 GOB131403 GXX131403 HHT131403 HRP131403 IBL131403 ILH131403 IVD131403 JEZ131403 JOV131403 JYR131403 KIN131403 KSJ131403 LCF131403 LMB131403 LVX131403 MFT131403 MPP131403 MZL131403 NJH131403 NTD131403 OCZ131403 OMV131403 OWR131403 PGN131403 PQJ131403 QAF131403 QKB131403 QTX131403 RDT131403 RNP131403 RXL131403 SHH131403 SRD131403 TAZ131403 TKV131403 TUR131403 UEN131403 UOJ131403 UYF131403 VIB131403 VRX131403 WBT131403 WLP131403 WVL131403 D196939 IZ196939 SV196939 ACR196939 AMN196939 AWJ196939 BGF196939 BQB196939 BZX196939 CJT196939 CTP196939 DDL196939 DNH196939 DXD196939 EGZ196939 EQV196939 FAR196939 FKN196939 FUJ196939 GEF196939 GOB196939 GXX196939 HHT196939 HRP196939 IBL196939 ILH196939 IVD196939 JEZ196939 JOV196939 JYR196939 KIN196939 KSJ196939 LCF196939 LMB196939 LVX196939 MFT196939 MPP196939 MZL196939 NJH196939 NTD196939 OCZ196939 OMV196939 OWR196939 PGN196939 PQJ196939 QAF196939 QKB196939 QTX196939 RDT196939 RNP196939 RXL196939 SHH196939 SRD196939 TAZ196939 TKV196939 TUR196939 UEN196939 UOJ196939 UYF196939 VIB196939 VRX196939 WBT196939 WLP196939 WVL196939 D262475 IZ262475 SV262475 ACR262475 AMN262475 AWJ262475 BGF262475 BQB262475 BZX262475 CJT262475 CTP262475 DDL262475 DNH262475 DXD262475 EGZ262475 EQV262475 FAR262475 FKN262475 FUJ262475 GEF262475 GOB262475 GXX262475 HHT262475 HRP262475 IBL262475 ILH262475 IVD262475 JEZ262475 JOV262475 JYR262475 KIN262475 KSJ262475 LCF262475 LMB262475 LVX262475 MFT262475 MPP262475 MZL262475 NJH262475 NTD262475 OCZ262475 OMV262475 OWR262475 PGN262475 PQJ262475 QAF262475 QKB262475 QTX262475 RDT262475 RNP262475 RXL262475 SHH262475 SRD262475 TAZ262475 TKV262475 TUR262475 UEN262475 UOJ262475 UYF262475 VIB262475 VRX262475 WBT262475 WLP262475 WVL262475 D328011 IZ328011 SV328011 ACR328011 AMN328011 AWJ328011 BGF328011 BQB328011 BZX328011 CJT328011 CTP328011 DDL328011 DNH328011 DXD328011 EGZ328011 EQV328011 FAR328011 FKN328011 FUJ328011 GEF328011 GOB328011 GXX328011 HHT328011 HRP328011 IBL328011 ILH328011 IVD328011 JEZ328011 JOV328011 JYR328011 KIN328011 KSJ328011 LCF328011 LMB328011 LVX328011 MFT328011 MPP328011 MZL328011 NJH328011 NTD328011 OCZ328011 OMV328011 OWR328011 PGN328011 PQJ328011 QAF328011 QKB328011 QTX328011 RDT328011 RNP328011 RXL328011 SHH328011 SRD328011 TAZ328011 TKV328011 TUR328011 UEN328011 UOJ328011 UYF328011 VIB328011 VRX328011 WBT328011 WLP328011 WVL328011 D393547 IZ393547 SV393547 ACR393547 AMN393547 AWJ393547 BGF393547 BQB393547 BZX393547 CJT393547 CTP393547 DDL393547 DNH393547 DXD393547 EGZ393547 EQV393547 FAR393547 FKN393547 FUJ393547 GEF393547 GOB393547 GXX393547 HHT393547 HRP393547 IBL393547 ILH393547 IVD393547 JEZ393547 JOV393547 JYR393547 KIN393547 KSJ393547 LCF393547 LMB393547 LVX393547 MFT393547 MPP393547 MZL393547 NJH393547 NTD393547 OCZ393547 OMV393547 OWR393547 PGN393547 PQJ393547 QAF393547 QKB393547 QTX393547 RDT393547 RNP393547 RXL393547 SHH393547 SRD393547 TAZ393547 TKV393547 TUR393547 UEN393547 UOJ393547 UYF393547 VIB393547 VRX393547 WBT393547 WLP393547 WVL393547 D459083 IZ459083 SV459083 ACR459083 AMN459083 AWJ459083 BGF459083 BQB459083 BZX459083 CJT459083 CTP459083 DDL459083 DNH459083 DXD459083 EGZ459083 EQV459083 FAR459083 FKN459083 FUJ459083 GEF459083 GOB459083 GXX459083 HHT459083 HRP459083 IBL459083 ILH459083 IVD459083 JEZ459083 JOV459083 JYR459083 KIN459083 KSJ459083 LCF459083 LMB459083 LVX459083 MFT459083 MPP459083 MZL459083 NJH459083 NTD459083 OCZ459083 OMV459083 OWR459083 PGN459083 PQJ459083 QAF459083 QKB459083 QTX459083 RDT459083 RNP459083 RXL459083 SHH459083 SRD459083 TAZ459083 TKV459083 TUR459083 UEN459083 UOJ459083 UYF459083 VIB459083 VRX459083 WBT459083 WLP459083 WVL459083 D524619 IZ524619 SV524619 ACR524619 AMN524619 AWJ524619 BGF524619 BQB524619 BZX524619 CJT524619 CTP524619 DDL524619 DNH524619 DXD524619 EGZ524619 EQV524619 FAR524619 FKN524619 FUJ524619 GEF524619 GOB524619 GXX524619 HHT524619 HRP524619 IBL524619 ILH524619 IVD524619 JEZ524619 JOV524619 JYR524619 KIN524619 KSJ524619 LCF524619 LMB524619 LVX524619 MFT524619 MPP524619 MZL524619 NJH524619 NTD524619 OCZ524619 OMV524619 OWR524619 PGN524619 PQJ524619 QAF524619 QKB524619 QTX524619 RDT524619 RNP524619 RXL524619 SHH524619 SRD524619 TAZ524619 TKV524619 TUR524619 UEN524619 UOJ524619 UYF524619 VIB524619 VRX524619 WBT524619 WLP524619 WVL524619 D590155 IZ590155 SV590155 ACR590155 AMN590155 AWJ590155 BGF590155 BQB590155 BZX590155 CJT590155 CTP590155 DDL590155 DNH590155 DXD590155 EGZ590155 EQV590155 FAR590155 FKN590155 FUJ590155 GEF590155 GOB590155 GXX590155 HHT590155 HRP590155 IBL590155 ILH590155 IVD590155 JEZ590155 JOV590155 JYR590155 KIN590155 KSJ590155 LCF590155 LMB590155 LVX590155 MFT590155 MPP590155 MZL590155 NJH590155 NTD590155 OCZ590155 OMV590155 OWR590155 PGN590155 PQJ590155 QAF590155 QKB590155 QTX590155 RDT590155 RNP590155 RXL590155 SHH590155 SRD590155 TAZ590155 TKV590155 TUR590155 UEN590155 UOJ590155 UYF590155 VIB590155 VRX590155 WBT590155 WLP590155 WVL590155 D655691 IZ655691 SV655691 ACR655691 AMN655691 AWJ655691 BGF655691 BQB655691 BZX655691 CJT655691 CTP655691 DDL655691 DNH655691 DXD655691 EGZ655691 EQV655691 FAR655691 FKN655691 FUJ655691 GEF655691 GOB655691 GXX655691 HHT655691 HRP655691 IBL655691 ILH655691 IVD655691 JEZ655691 JOV655691 JYR655691 KIN655691 KSJ655691 LCF655691 LMB655691 LVX655691 MFT655691 MPP655691 MZL655691 NJH655691 NTD655691 OCZ655691 OMV655691 OWR655691 PGN655691 PQJ655691 QAF655691 QKB655691 QTX655691 RDT655691 RNP655691 RXL655691 SHH655691 SRD655691 TAZ655691 TKV655691 TUR655691 UEN655691 UOJ655691 UYF655691 VIB655691 VRX655691 WBT655691 WLP655691 WVL655691 D721227 IZ721227 SV721227 ACR721227 AMN721227 AWJ721227 BGF721227 BQB721227 BZX721227 CJT721227 CTP721227 DDL721227 DNH721227 DXD721227 EGZ721227 EQV721227 FAR721227 FKN721227 FUJ721227 GEF721227 GOB721227 GXX721227 HHT721227 HRP721227 IBL721227 ILH721227 IVD721227 JEZ721227 JOV721227 JYR721227 KIN721227 KSJ721227 LCF721227 LMB721227 LVX721227 MFT721227 MPP721227 MZL721227 NJH721227 NTD721227 OCZ721227 OMV721227 OWR721227 PGN721227 PQJ721227 QAF721227 QKB721227 QTX721227 RDT721227 RNP721227 RXL721227 SHH721227 SRD721227 TAZ721227 TKV721227 TUR721227 UEN721227 UOJ721227 UYF721227 VIB721227 VRX721227 WBT721227 WLP721227 WVL721227 D786763 IZ786763 SV786763 ACR786763 AMN786763 AWJ786763 BGF786763 BQB786763 BZX786763 CJT786763 CTP786763 DDL786763 DNH786763 DXD786763 EGZ786763 EQV786763 FAR786763 FKN786763 FUJ786763 GEF786763 GOB786763 GXX786763 HHT786763 HRP786763 IBL786763 ILH786763 IVD786763 JEZ786763 JOV786763 JYR786763 KIN786763 KSJ786763 LCF786763 LMB786763 LVX786763 MFT786763 MPP786763 MZL786763 NJH786763 NTD786763 OCZ786763 OMV786763 OWR786763 PGN786763 PQJ786763 QAF786763 QKB786763 QTX786763 RDT786763 RNP786763 RXL786763 SHH786763 SRD786763 TAZ786763 TKV786763 TUR786763 UEN786763 UOJ786763 UYF786763 VIB786763 VRX786763 WBT786763 WLP786763 WVL786763 D852299 IZ852299 SV852299 ACR852299 AMN852299 AWJ852299 BGF852299 BQB852299 BZX852299 CJT852299 CTP852299 DDL852299 DNH852299 DXD852299 EGZ852299 EQV852299 FAR852299 FKN852299 FUJ852299 GEF852299 GOB852299 GXX852299 HHT852299 HRP852299 IBL852299 ILH852299 IVD852299 JEZ852299 JOV852299 JYR852299 KIN852299 KSJ852299 LCF852299 LMB852299 LVX852299 MFT852299 MPP852299 MZL852299 NJH852299 NTD852299 OCZ852299 OMV852299 OWR852299 PGN852299 PQJ852299 QAF852299 QKB852299 QTX852299 RDT852299 RNP852299 RXL852299 SHH852299 SRD852299 TAZ852299 TKV852299 TUR852299 UEN852299 UOJ852299 UYF852299 VIB852299 VRX852299 WBT852299 WLP852299 WVL852299 D917835 IZ917835 SV917835 ACR917835 AMN917835 AWJ917835 BGF917835 BQB917835 BZX917835 CJT917835 CTP917835 DDL917835 DNH917835 DXD917835 EGZ917835 EQV917835 FAR917835 FKN917835 FUJ917835 GEF917835 GOB917835 GXX917835 HHT917835 HRP917835 IBL917835 ILH917835 IVD917835 JEZ917835 JOV917835 JYR917835 KIN917835 KSJ917835 LCF917835 LMB917835 LVX917835 MFT917835 MPP917835 MZL917835 NJH917835 NTD917835 OCZ917835 OMV917835 OWR917835 PGN917835 PQJ917835 QAF917835 QKB917835 QTX917835 RDT917835 RNP917835 RXL917835 SHH917835 SRD917835 TAZ917835 TKV917835 TUR917835 UEN917835 UOJ917835 UYF917835 VIB917835 VRX917835 WBT917835 WLP917835 WVL917835 D983371 IZ983371 SV983371 ACR983371 AMN983371 AWJ983371 BGF983371 BQB983371 BZX983371 CJT983371 CTP983371 DDL983371 DNH983371 DXD983371 EGZ983371 EQV983371 FAR983371 FKN983371 FUJ983371 GEF983371 GOB983371 GXX983371 HHT983371 HRP983371 IBL983371 ILH983371 IVD983371 JEZ983371 JOV983371 JYR983371 KIN983371 KSJ983371 LCF983371 LMB983371 LVX983371 MFT983371 MPP983371 MZL983371 NJH983371 NTD983371 OCZ983371 OMV983371 OWR983371 PGN983371 PQJ983371 QAF983371 QKB983371 QTX983371 RDT983371 RNP983371 RXL983371 SHH983371 SRD983371 TAZ983371 TKV983371 TUR983371 UEN983371 UOJ983371 UYF983371 VIB983371 VRX983371 WBT983371 WLP983371 WVL983371 D309:D317 IZ309:IZ317 SV309:SV317 ACR309:ACR317 AMN309:AMN317 AWJ309:AWJ317 BGF309:BGF317 BQB309:BQB317 BZX309:BZX317 CJT309:CJT317 CTP309:CTP317 DDL309:DDL317 DNH309:DNH317 DXD309:DXD317 EGZ309:EGZ317 EQV309:EQV317 FAR309:FAR317 FKN309:FKN317 FUJ309:FUJ317 GEF309:GEF317 GOB309:GOB317 GXX309:GXX317 HHT309:HHT317 HRP309:HRP317 IBL309:IBL317 ILH309:ILH317 IVD309:IVD317 JEZ309:JEZ317 JOV309:JOV317 JYR309:JYR317 KIN309:KIN317 KSJ309:KSJ317 LCF309:LCF317 LMB309:LMB317 LVX309:LVX317 MFT309:MFT317 MPP309:MPP317 MZL309:MZL317 NJH309:NJH317 NTD309:NTD317 OCZ309:OCZ317 OMV309:OMV317 OWR309:OWR317 PGN309:PGN317 PQJ309:PQJ317 QAF309:QAF317 QKB309:QKB317 QTX309:QTX317 RDT309:RDT317 RNP309:RNP317 RXL309:RXL317 SHH309:SHH317 SRD309:SRD317 TAZ309:TAZ317 TKV309:TKV317 TUR309:TUR317 UEN309:UEN317 UOJ309:UOJ317 UYF309:UYF317 VIB309:VIB317 VRX309:VRX317 WBT309:WBT317 WLP309:WLP317 WVL309:WVL317 D65845:D65853 IZ65845:IZ65853 SV65845:SV65853 ACR65845:ACR65853 AMN65845:AMN65853 AWJ65845:AWJ65853 BGF65845:BGF65853 BQB65845:BQB65853 BZX65845:BZX65853 CJT65845:CJT65853 CTP65845:CTP65853 DDL65845:DDL65853 DNH65845:DNH65853 DXD65845:DXD65853 EGZ65845:EGZ65853 EQV65845:EQV65853 FAR65845:FAR65853 FKN65845:FKN65853 FUJ65845:FUJ65853 GEF65845:GEF65853 GOB65845:GOB65853 GXX65845:GXX65853 HHT65845:HHT65853 HRP65845:HRP65853 IBL65845:IBL65853 ILH65845:ILH65853 IVD65845:IVD65853 JEZ65845:JEZ65853 JOV65845:JOV65853 JYR65845:JYR65853 KIN65845:KIN65853 KSJ65845:KSJ65853 LCF65845:LCF65853 LMB65845:LMB65853 LVX65845:LVX65853 MFT65845:MFT65853 MPP65845:MPP65853 MZL65845:MZL65853 NJH65845:NJH65853 NTD65845:NTD65853 OCZ65845:OCZ65853 OMV65845:OMV65853 OWR65845:OWR65853 PGN65845:PGN65853 PQJ65845:PQJ65853 QAF65845:QAF65853 QKB65845:QKB65853 QTX65845:QTX65853 RDT65845:RDT65853 RNP65845:RNP65853 RXL65845:RXL65853 SHH65845:SHH65853 SRD65845:SRD65853 TAZ65845:TAZ65853 TKV65845:TKV65853 TUR65845:TUR65853 UEN65845:UEN65853 UOJ65845:UOJ65853 UYF65845:UYF65853 VIB65845:VIB65853 VRX65845:VRX65853 WBT65845:WBT65853 WLP65845:WLP65853 WVL65845:WVL65853 D131381:D131389 IZ131381:IZ131389 SV131381:SV131389 ACR131381:ACR131389 AMN131381:AMN131389 AWJ131381:AWJ131389 BGF131381:BGF131389 BQB131381:BQB131389 BZX131381:BZX131389 CJT131381:CJT131389 CTP131381:CTP131389 DDL131381:DDL131389 DNH131381:DNH131389 DXD131381:DXD131389 EGZ131381:EGZ131389 EQV131381:EQV131389 FAR131381:FAR131389 FKN131381:FKN131389 FUJ131381:FUJ131389 GEF131381:GEF131389 GOB131381:GOB131389 GXX131381:GXX131389 HHT131381:HHT131389 HRP131381:HRP131389 IBL131381:IBL131389 ILH131381:ILH131389 IVD131381:IVD131389 JEZ131381:JEZ131389 JOV131381:JOV131389 JYR131381:JYR131389 KIN131381:KIN131389 KSJ131381:KSJ131389 LCF131381:LCF131389 LMB131381:LMB131389 LVX131381:LVX131389 MFT131381:MFT131389 MPP131381:MPP131389 MZL131381:MZL131389 NJH131381:NJH131389 NTD131381:NTD131389 OCZ131381:OCZ131389 OMV131381:OMV131389 OWR131381:OWR131389 PGN131381:PGN131389 PQJ131381:PQJ131389 QAF131381:QAF131389 QKB131381:QKB131389 QTX131381:QTX131389 RDT131381:RDT131389 RNP131381:RNP131389 RXL131381:RXL131389 SHH131381:SHH131389 SRD131381:SRD131389 TAZ131381:TAZ131389 TKV131381:TKV131389 TUR131381:TUR131389 UEN131381:UEN131389 UOJ131381:UOJ131389 UYF131381:UYF131389 VIB131381:VIB131389 VRX131381:VRX131389 WBT131381:WBT131389 WLP131381:WLP131389 WVL131381:WVL131389 D196917:D196925 IZ196917:IZ196925 SV196917:SV196925 ACR196917:ACR196925 AMN196917:AMN196925 AWJ196917:AWJ196925 BGF196917:BGF196925 BQB196917:BQB196925 BZX196917:BZX196925 CJT196917:CJT196925 CTP196917:CTP196925 DDL196917:DDL196925 DNH196917:DNH196925 DXD196917:DXD196925 EGZ196917:EGZ196925 EQV196917:EQV196925 FAR196917:FAR196925 FKN196917:FKN196925 FUJ196917:FUJ196925 GEF196917:GEF196925 GOB196917:GOB196925 GXX196917:GXX196925 HHT196917:HHT196925 HRP196917:HRP196925 IBL196917:IBL196925 ILH196917:ILH196925 IVD196917:IVD196925 JEZ196917:JEZ196925 JOV196917:JOV196925 JYR196917:JYR196925 KIN196917:KIN196925 KSJ196917:KSJ196925 LCF196917:LCF196925 LMB196917:LMB196925 LVX196917:LVX196925 MFT196917:MFT196925 MPP196917:MPP196925 MZL196917:MZL196925 NJH196917:NJH196925 NTD196917:NTD196925 OCZ196917:OCZ196925 OMV196917:OMV196925 OWR196917:OWR196925 PGN196917:PGN196925 PQJ196917:PQJ196925 QAF196917:QAF196925 QKB196917:QKB196925 QTX196917:QTX196925 RDT196917:RDT196925 RNP196917:RNP196925 RXL196917:RXL196925 SHH196917:SHH196925 SRD196917:SRD196925 TAZ196917:TAZ196925 TKV196917:TKV196925 TUR196917:TUR196925 UEN196917:UEN196925 UOJ196917:UOJ196925 UYF196917:UYF196925 VIB196917:VIB196925 VRX196917:VRX196925 WBT196917:WBT196925 WLP196917:WLP196925 WVL196917:WVL196925 D262453:D262461 IZ262453:IZ262461 SV262453:SV262461 ACR262453:ACR262461 AMN262453:AMN262461 AWJ262453:AWJ262461 BGF262453:BGF262461 BQB262453:BQB262461 BZX262453:BZX262461 CJT262453:CJT262461 CTP262453:CTP262461 DDL262453:DDL262461 DNH262453:DNH262461 DXD262453:DXD262461 EGZ262453:EGZ262461 EQV262453:EQV262461 FAR262453:FAR262461 FKN262453:FKN262461 FUJ262453:FUJ262461 GEF262453:GEF262461 GOB262453:GOB262461 GXX262453:GXX262461 HHT262453:HHT262461 HRP262453:HRP262461 IBL262453:IBL262461 ILH262453:ILH262461 IVD262453:IVD262461 JEZ262453:JEZ262461 JOV262453:JOV262461 JYR262453:JYR262461 KIN262453:KIN262461 KSJ262453:KSJ262461 LCF262453:LCF262461 LMB262453:LMB262461 LVX262453:LVX262461 MFT262453:MFT262461 MPP262453:MPP262461 MZL262453:MZL262461 NJH262453:NJH262461 NTD262453:NTD262461 OCZ262453:OCZ262461 OMV262453:OMV262461 OWR262453:OWR262461 PGN262453:PGN262461 PQJ262453:PQJ262461 QAF262453:QAF262461 QKB262453:QKB262461 QTX262453:QTX262461 RDT262453:RDT262461 RNP262453:RNP262461 RXL262453:RXL262461 SHH262453:SHH262461 SRD262453:SRD262461 TAZ262453:TAZ262461 TKV262453:TKV262461 TUR262453:TUR262461 UEN262453:UEN262461 UOJ262453:UOJ262461 UYF262453:UYF262461 VIB262453:VIB262461 VRX262453:VRX262461 WBT262453:WBT262461 WLP262453:WLP262461 WVL262453:WVL262461 D327989:D327997 IZ327989:IZ327997 SV327989:SV327997 ACR327989:ACR327997 AMN327989:AMN327997 AWJ327989:AWJ327997 BGF327989:BGF327997 BQB327989:BQB327997 BZX327989:BZX327997 CJT327989:CJT327997 CTP327989:CTP327997 DDL327989:DDL327997 DNH327989:DNH327997 DXD327989:DXD327997 EGZ327989:EGZ327997 EQV327989:EQV327997 FAR327989:FAR327997 FKN327989:FKN327997 FUJ327989:FUJ327997 GEF327989:GEF327997 GOB327989:GOB327997 GXX327989:GXX327997 HHT327989:HHT327997 HRP327989:HRP327997 IBL327989:IBL327997 ILH327989:ILH327997 IVD327989:IVD327997 JEZ327989:JEZ327997 JOV327989:JOV327997 JYR327989:JYR327997 KIN327989:KIN327997 KSJ327989:KSJ327997 LCF327989:LCF327997 LMB327989:LMB327997 LVX327989:LVX327997 MFT327989:MFT327997 MPP327989:MPP327997 MZL327989:MZL327997 NJH327989:NJH327997 NTD327989:NTD327997 OCZ327989:OCZ327997 OMV327989:OMV327997 OWR327989:OWR327997 PGN327989:PGN327997 PQJ327989:PQJ327997 QAF327989:QAF327997 QKB327989:QKB327997 QTX327989:QTX327997 RDT327989:RDT327997 RNP327989:RNP327997 RXL327989:RXL327997 SHH327989:SHH327997 SRD327989:SRD327997 TAZ327989:TAZ327997 TKV327989:TKV327997 TUR327989:TUR327997 UEN327989:UEN327997 UOJ327989:UOJ327997 UYF327989:UYF327997 VIB327989:VIB327997 VRX327989:VRX327997 WBT327989:WBT327997 WLP327989:WLP327997 WVL327989:WVL327997 D393525:D393533 IZ393525:IZ393533 SV393525:SV393533 ACR393525:ACR393533 AMN393525:AMN393533 AWJ393525:AWJ393533 BGF393525:BGF393533 BQB393525:BQB393533 BZX393525:BZX393533 CJT393525:CJT393533 CTP393525:CTP393533 DDL393525:DDL393533 DNH393525:DNH393533 DXD393525:DXD393533 EGZ393525:EGZ393533 EQV393525:EQV393533 FAR393525:FAR393533 FKN393525:FKN393533 FUJ393525:FUJ393533 GEF393525:GEF393533 GOB393525:GOB393533 GXX393525:GXX393533 HHT393525:HHT393533 HRP393525:HRP393533 IBL393525:IBL393533 ILH393525:ILH393533 IVD393525:IVD393533 JEZ393525:JEZ393533 JOV393525:JOV393533 JYR393525:JYR393533 KIN393525:KIN393533 KSJ393525:KSJ393533 LCF393525:LCF393533 LMB393525:LMB393533 LVX393525:LVX393533 MFT393525:MFT393533 MPP393525:MPP393533 MZL393525:MZL393533 NJH393525:NJH393533 NTD393525:NTD393533 OCZ393525:OCZ393533 OMV393525:OMV393533 OWR393525:OWR393533 PGN393525:PGN393533 PQJ393525:PQJ393533 QAF393525:QAF393533 QKB393525:QKB393533 QTX393525:QTX393533 RDT393525:RDT393533 RNP393525:RNP393533 RXL393525:RXL393533 SHH393525:SHH393533 SRD393525:SRD393533 TAZ393525:TAZ393533 TKV393525:TKV393533 TUR393525:TUR393533 UEN393525:UEN393533 UOJ393525:UOJ393533 UYF393525:UYF393533 VIB393525:VIB393533 VRX393525:VRX393533 WBT393525:WBT393533 WLP393525:WLP393533 WVL393525:WVL393533 D459061:D459069 IZ459061:IZ459069 SV459061:SV459069 ACR459061:ACR459069 AMN459061:AMN459069 AWJ459061:AWJ459069 BGF459061:BGF459069 BQB459061:BQB459069 BZX459061:BZX459069 CJT459061:CJT459069 CTP459061:CTP459069 DDL459061:DDL459069 DNH459061:DNH459069 DXD459061:DXD459069 EGZ459061:EGZ459069 EQV459061:EQV459069 FAR459061:FAR459069 FKN459061:FKN459069 FUJ459061:FUJ459069 GEF459061:GEF459069 GOB459061:GOB459069 GXX459061:GXX459069 HHT459061:HHT459069 HRP459061:HRP459069 IBL459061:IBL459069 ILH459061:ILH459069 IVD459061:IVD459069 JEZ459061:JEZ459069 JOV459061:JOV459069 JYR459061:JYR459069 KIN459061:KIN459069 KSJ459061:KSJ459069 LCF459061:LCF459069 LMB459061:LMB459069 LVX459061:LVX459069 MFT459061:MFT459069 MPP459061:MPP459069 MZL459061:MZL459069 NJH459061:NJH459069 NTD459061:NTD459069 OCZ459061:OCZ459069 OMV459061:OMV459069 OWR459061:OWR459069 PGN459061:PGN459069 PQJ459061:PQJ459069 QAF459061:QAF459069 QKB459061:QKB459069 QTX459061:QTX459069 RDT459061:RDT459069 RNP459061:RNP459069 RXL459061:RXL459069 SHH459061:SHH459069 SRD459061:SRD459069 TAZ459061:TAZ459069 TKV459061:TKV459069 TUR459061:TUR459069 UEN459061:UEN459069 UOJ459061:UOJ459069 UYF459061:UYF459069 VIB459061:VIB459069 VRX459061:VRX459069 WBT459061:WBT459069 WLP459061:WLP459069 WVL459061:WVL459069 D524597:D524605 IZ524597:IZ524605 SV524597:SV524605 ACR524597:ACR524605 AMN524597:AMN524605 AWJ524597:AWJ524605 BGF524597:BGF524605 BQB524597:BQB524605 BZX524597:BZX524605 CJT524597:CJT524605 CTP524597:CTP524605 DDL524597:DDL524605 DNH524597:DNH524605 DXD524597:DXD524605 EGZ524597:EGZ524605 EQV524597:EQV524605 FAR524597:FAR524605 FKN524597:FKN524605 FUJ524597:FUJ524605 GEF524597:GEF524605 GOB524597:GOB524605 GXX524597:GXX524605 HHT524597:HHT524605 HRP524597:HRP524605 IBL524597:IBL524605 ILH524597:ILH524605 IVD524597:IVD524605 JEZ524597:JEZ524605 JOV524597:JOV524605 JYR524597:JYR524605 KIN524597:KIN524605 KSJ524597:KSJ524605 LCF524597:LCF524605 LMB524597:LMB524605 LVX524597:LVX524605 MFT524597:MFT524605 MPP524597:MPP524605 MZL524597:MZL524605 NJH524597:NJH524605 NTD524597:NTD524605 OCZ524597:OCZ524605 OMV524597:OMV524605 OWR524597:OWR524605 PGN524597:PGN524605 PQJ524597:PQJ524605 QAF524597:QAF524605 QKB524597:QKB524605 QTX524597:QTX524605 RDT524597:RDT524605 RNP524597:RNP524605 RXL524597:RXL524605 SHH524597:SHH524605 SRD524597:SRD524605 TAZ524597:TAZ524605 TKV524597:TKV524605 TUR524597:TUR524605 UEN524597:UEN524605 UOJ524597:UOJ524605 UYF524597:UYF524605 VIB524597:VIB524605 VRX524597:VRX524605 WBT524597:WBT524605 WLP524597:WLP524605 WVL524597:WVL524605 D590133:D590141 IZ590133:IZ590141 SV590133:SV590141 ACR590133:ACR590141 AMN590133:AMN590141 AWJ590133:AWJ590141 BGF590133:BGF590141 BQB590133:BQB590141 BZX590133:BZX590141 CJT590133:CJT590141 CTP590133:CTP590141 DDL590133:DDL590141 DNH590133:DNH590141 DXD590133:DXD590141 EGZ590133:EGZ590141 EQV590133:EQV590141 FAR590133:FAR590141 FKN590133:FKN590141 FUJ590133:FUJ590141 GEF590133:GEF590141 GOB590133:GOB590141 GXX590133:GXX590141 HHT590133:HHT590141 HRP590133:HRP590141 IBL590133:IBL590141 ILH590133:ILH590141 IVD590133:IVD590141 JEZ590133:JEZ590141 JOV590133:JOV590141 JYR590133:JYR590141 KIN590133:KIN590141 KSJ590133:KSJ590141 LCF590133:LCF590141 LMB590133:LMB590141 LVX590133:LVX590141 MFT590133:MFT590141 MPP590133:MPP590141 MZL590133:MZL590141 NJH590133:NJH590141 NTD590133:NTD590141 OCZ590133:OCZ590141 OMV590133:OMV590141 OWR590133:OWR590141 PGN590133:PGN590141 PQJ590133:PQJ590141 QAF590133:QAF590141 QKB590133:QKB590141 QTX590133:QTX590141 RDT590133:RDT590141 RNP590133:RNP590141 RXL590133:RXL590141 SHH590133:SHH590141 SRD590133:SRD590141 TAZ590133:TAZ590141 TKV590133:TKV590141 TUR590133:TUR590141 UEN590133:UEN590141 UOJ590133:UOJ590141 UYF590133:UYF590141 VIB590133:VIB590141 VRX590133:VRX590141 WBT590133:WBT590141 WLP590133:WLP590141 WVL590133:WVL590141 D655669:D655677 IZ655669:IZ655677 SV655669:SV655677 ACR655669:ACR655677 AMN655669:AMN655677 AWJ655669:AWJ655677 BGF655669:BGF655677 BQB655669:BQB655677 BZX655669:BZX655677 CJT655669:CJT655677 CTP655669:CTP655677 DDL655669:DDL655677 DNH655669:DNH655677 DXD655669:DXD655677 EGZ655669:EGZ655677 EQV655669:EQV655677 FAR655669:FAR655677 FKN655669:FKN655677 FUJ655669:FUJ655677 GEF655669:GEF655677 GOB655669:GOB655677 GXX655669:GXX655677 HHT655669:HHT655677 HRP655669:HRP655677 IBL655669:IBL655677 ILH655669:ILH655677 IVD655669:IVD655677 JEZ655669:JEZ655677 JOV655669:JOV655677 JYR655669:JYR655677 KIN655669:KIN655677 KSJ655669:KSJ655677 LCF655669:LCF655677 LMB655669:LMB655677 LVX655669:LVX655677 MFT655669:MFT655677 MPP655669:MPP655677 MZL655669:MZL655677 NJH655669:NJH655677 NTD655669:NTD655677 OCZ655669:OCZ655677 OMV655669:OMV655677 OWR655669:OWR655677 PGN655669:PGN655677 PQJ655669:PQJ655677 QAF655669:QAF655677 QKB655669:QKB655677 QTX655669:QTX655677 RDT655669:RDT655677 RNP655669:RNP655677 RXL655669:RXL655677 SHH655669:SHH655677 SRD655669:SRD655677 TAZ655669:TAZ655677 TKV655669:TKV655677 TUR655669:TUR655677 UEN655669:UEN655677 UOJ655669:UOJ655677 UYF655669:UYF655677 VIB655669:VIB655677 VRX655669:VRX655677 WBT655669:WBT655677 WLP655669:WLP655677 WVL655669:WVL655677 D721205:D721213 IZ721205:IZ721213 SV721205:SV721213 ACR721205:ACR721213 AMN721205:AMN721213 AWJ721205:AWJ721213 BGF721205:BGF721213 BQB721205:BQB721213 BZX721205:BZX721213 CJT721205:CJT721213 CTP721205:CTP721213 DDL721205:DDL721213 DNH721205:DNH721213 DXD721205:DXD721213 EGZ721205:EGZ721213 EQV721205:EQV721213 FAR721205:FAR721213 FKN721205:FKN721213 FUJ721205:FUJ721213 GEF721205:GEF721213 GOB721205:GOB721213 GXX721205:GXX721213 HHT721205:HHT721213 HRP721205:HRP721213 IBL721205:IBL721213 ILH721205:ILH721213 IVD721205:IVD721213 JEZ721205:JEZ721213 JOV721205:JOV721213 JYR721205:JYR721213 KIN721205:KIN721213 KSJ721205:KSJ721213 LCF721205:LCF721213 LMB721205:LMB721213 LVX721205:LVX721213 MFT721205:MFT721213 MPP721205:MPP721213 MZL721205:MZL721213 NJH721205:NJH721213 NTD721205:NTD721213 OCZ721205:OCZ721213 OMV721205:OMV721213 OWR721205:OWR721213 PGN721205:PGN721213 PQJ721205:PQJ721213 QAF721205:QAF721213 QKB721205:QKB721213 QTX721205:QTX721213 RDT721205:RDT721213 RNP721205:RNP721213 RXL721205:RXL721213 SHH721205:SHH721213 SRD721205:SRD721213 TAZ721205:TAZ721213 TKV721205:TKV721213 TUR721205:TUR721213 UEN721205:UEN721213 UOJ721205:UOJ721213 UYF721205:UYF721213 VIB721205:VIB721213 VRX721205:VRX721213 WBT721205:WBT721213 WLP721205:WLP721213 WVL721205:WVL721213 D786741:D786749 IZ786741:IZ786749 SV786741:SV786749 ACR786741:ACR786749 AMN786741:AMN786749 AWJ786741:AWJ786749 BGF786741:BGF786749 BQB786741:BQB786749 BZX786741:BZX786749 CJT786741:CJT786749 CTP786741:CTP786749 DDL786741:DDL786749 DNH786741:DNH786749 DXD786741:DXD786749 EGZ786741:EGZ786749 EQV786741:EQV786749 FAR786741:FAR786749 FKN786741:FKN786749 FUJ786741:FUJ786749 GEF786741:GEF786749 GOB786741:GOB786749 GXX786741:GXX786749 HHT786741:HHT786749 HRP786741:HRP786749 IBL786741:IBL786749 ILH786741:ILH786749 IVD786741:IVD786749 JEZ786741:JEZ786749 JOV786741:JOV786749 JYR786741:JYR786749 KIN786741:KIN786749 KSJ786741:KSJ786749 LCF786741:LCF786749 LMB786741:LMB786749 LVX786741:LVX786749 MFT786741:MFT786749 MPP786741:MPP786749 MZL786741:MZL786749 NJH786741:NJH786749 NTD786741:NTD786749 OCZ786741:OCZ786749 OMV786741:OMV786749 OWR786741:OWR786749 PGN786741:PGN786749 PQJ786741:PQJ786749 QAF786741:QAF786749 QKB786741:QKB786749 QTX786741:QTX786749 RDT786741:RDT786749 RNP786741:RNP786749 RXL786741:RXL786749 SHH786741:SHH786749 SRD786741:SRD786749 TAZ786741:TAZ786749 TKV786741:TKV786749 TUR786741:TUR786749 UEN786741:UEN786749 UOJ786741:UOJ786749 UYF786741:UYF786749 VIB786741:VIB786749 VRX786741:VRX786749 WBT786741:WBT786749 WLP786741:WLP786749 WVL786741:WVL786749 D852277:D852285 IZ852277:IZ852285 SV852277:SV852285 ACR852277:ACR852285 AMN852277:AMN852285 AWJ852277:AWJ852285 BGF852277:BGF852285 BQB852277:BQB852285 BZX852277:BZX852285 CJT852277:CJT852285 CTP852277:CTP852285 DDL852277:DDL852285 DNH852277:DNH852285 DXD852277:DXD852285 EGZ852277:EGZ852285 EQV852277:EQV852285 FAR852277:FAR852285 FKN852277:FKN852285 FUJ852277:FUJ852285 GEF852277:GEF852285 GOB852277:GOB852285 GXX852277:GXX852285 HHT852277:HHT852285 HRP852277:HRP852285 IBL852277:IBL852285 ILH852277:ILH852285 IVD852277:IVD852285 JEZ852277:JEZ852285 JOV852277:JOV852285 JYR852277:JYR852285 KIN852277:KIN852285 KSJ852277:KSJ852285 LCF852277:LCF852285 LMB852277:LMB852285 LVX852277:LVX852285 MFT852277:MFT852285 MPP852277:MPP852285 MZL852277:MZL852285 NJH852277:NJH852285 NTD852277:NTD852285 OCZ852277:OCZ852285 OMV852277:OMV852285 OWR852277:OWR852285 PGN852277:PGN852285 PQJ852277:PQJ852285 QAF852277:QAF852285 QKB852277:QKB852285 QTX852277:QTX852285 RDT852277:RDT852285 RNP852277:RNP852285 RXL852277:RXL852285 SHH852277:SHH852285 SRD852277:SRD852285 TAZ852277:TAZ852285 TKV852277:TKV852285 TUR852277:TUR852285 UEN852277:UEN852285 UOJ852277:UOJ852285 UYF852277:UYF852285 VIB852277:VIB852285 VRX852277:VRX852285 WBT852277:WBT852285 WLP852277:WLP852285 WVL852277:WVL852285 D917813:D917821 IZ917813:IZ917821 SV917813:SV917821 ACR917813:ACR917821 AMN917813:AMN917821 AWJ917813:AWJ917821 BGF917813:BGF917821 BQB917813:BQB917821 BZX917813:BZX917821 CJT917813:CJT917821 CTP917813:CTP917821 DDL917813:DDL917821 DNH917813:DNH917821 DXD917813:DXD917821 EGZ917813:EGZ917821 EQV917813:EQV917821 FAR917813:FAR917821 FKN917813:FKN917821 FUJ917813:FUJ917821 GEF917813:GEF917821 GOB917813:GOB917821 GXX917813:GXX917821 HHT917813:HHT917821 HRP917813:HRP917821 IBL917813:IBL917821 ILH917813:ILH917821 IVD917813:IVD917821 JEZ917813:JEZ917821 JOV917813:JOV917821 JYR917813:JYR917821 KIN917813:KIN917821 KSJ917813:KSJ917821 LCF917813:LCF917821 LMB917813:LMB917821 LVX917813:LVX917821 MFT917813:MFT917821 MPP917813:MPP917821 MZL917813:MZL917821 NJH917813:NJH917821 NTD917813:NTD917821 OCZ917813:OCZ917821 OMV917813:OMV917821 OWR917813:OWR917821 PGN917813:PGN917821 PQJ917813:PQJ917821 QAF917813:QAF917821 QKB917813:QKB917821 QTX917813:QTX917821 RDT917813:RDT917821 RNP917813:RNP917821 RXL917813:RXL917821 SHH917813:SHH917821 SRD917813:SRD917821 TAZ917813:TAZ917821 TKV917813:TKV917821 TUR917813:TUR917821 UEN917813:UEN917821 UOJ917813:UOJ917821 UYF917813:UYF917821 VIB917813:VIB917821 VRX917813:VRX917821 WBT917813:WBT917821 WLP917813:WLP917821 WVL917813:WVL917821 D983349:D983357 IZ983349:IZ983357 SV983349:SV983357 ACR983349:ACR983357 AMN983349:AMN983357 AWJ983349:AWJ983357 BGF983349:BGF983357 BQB983349:BQB983357 BZX983349:BZX983357 CJT983349:CJT983357 CTP983349:CTP983357 DDL983349:DDL983357 DNH983349:DNH983357 DXD983349:DXD983357 EGZ983349:EGZ983357 EQV983349:EQV983357 FAR983349:FAR983357 FKN983349:FKN983357 FUJ983349:FUJ983357 GEF983349:GEF983357 GOB983349:GOB983357 GXX983349:GXX983357 HHT983349:HHT983357 HRP983349:HRP983357 IBL983349:IBL983357 ILH983349:ILH983357 IVD983349:IVD983357 JEZ983349:JEZ983357 JOV983349:JOV983357 JYR983349:JYR983357 KIN983349:KIN983357 KSJ983349:KSJ983357 LCF983349:LCF983357 LMB983349:LMB983357 LVX983349:LVX983357 MFT983349:MFT983357 MPP983349:MPP983357 MZL983349:MZL983357 NJH983349:NJH983357 NTD983349:NTD983357 OCZ983349:OCZ983357 OMV983349:OMV983357 OWR983349:OWR983357 PGN983349:PGN983357 PQJ983349:PQJ983357 QAF983349:QAF983357 QKB983349:QKB983357 QTX983349:QTX983357 RDT983349:RDT983357 RNP983349:RNP983357 RXL983349:RXL983357 SHH983349:SHH983357 SRD983349:SRD983357 TAZ983349:TAZ983357 TKV983349:TKV983357 TUR983349:TUR983357 UEN983349:UEN983357 UOJ983349:UOJ983357 UYF983349:UYF983357 VIB983349:VIB983357 VRX983349:VRX983357 WBT983349:WBT983357 WLP983349:WLP983357 WVL983349:WVL983357</xm:sqref>
        </x14:dataValidation>
        <x14:dataValidation type="list" allowBlank="1" showInputMessage="1" showErrorMessage="1" xr:uid="{6DF9DFB7-62CF-45CD-8F35-281F150EC826}">
          <x14:formula1>
            <xm:f>"・,■,□"</xm:f>
          </x14:formula1>
          <xm:sqref>E3:E12 JA3:JA12 SW3:SW12 ACS3:ACS12 AMO3:AMO12 AWK3:AWK12 BGG3:BGG12 BQC3:BQC12 BZY3:BZY12 CJU3:CJU12 CTQ3:CTQ12 DDM3:DDM12 DNI3:DNI12 DXE3:DXE12 EHA3:EHA12 EQW3:EQW12 FAS3:FAS12 FKO3:FKO12 FUK3:FUK12 GEG3:GEG12 GOC3:GOC12 GXY3:GXY12 HHU3:HHU12 HRQ3:HRQ12 IBM3:IBM12 ILI3:ILI12 IVE3:IVE12 JFA3:JFA12 JOW3:JOW12 JYS3:JYS12 KIO3:KIO12 KSK3:KSK12 LCG3:LCG12 LMC3:LMC12 LVY3:LVY12 MFU3:MFU12 MPQ3:MPQ12 MZM3:MZM12 NJI3:NJI12 NTE3:NTE12 ODA3:ODA12 OMW3:OMW12 OWS3:OWS12 PGO3:PGO12 PQK3:PQK12 QAG3:QAG12 QKC3:QKC12 QTY3:QTY12 RDU3:RDU12 RNQ3:RNQ12 RXM3:RXM12 SHI3:SHI12 SRE3:SRE12 TBA3:TBA12 TKW3:TKW12 TUS3:TUS12 UEO3:UEO12 UOK3:UOK12 UYG3:UYG12 VIC3:VIC12 VRY3:VRY12 WBU3:WBU12 WLQ3:WLQ12 WVM3:WVM12 E65539:E65548 JA65539:JA65548 SW65539:SW65548 ACS65539:ACS65548 AMO65539:AMO65548 AWK65539:AWK65548 BGG65539:BGG65548 BQC65539:BQC65548 BZY65539:BZY65548 CJU65539:CJU65548 CTQ65539:CTQ65548 DDM65539:DDM65548 DNI65539:DNI65548 DXE65539:DXE65548 EHA65539:EHA65548 EQW65539:EQW65548 FAS65539:FAS65548 FKO65539:FKO65548 FUK65539:FUK65548 GEG65539:GEG65548 GOC65539:GOC65548 GXY65539:GXY65548 HHU65539:HHU65548 HRQ65539:HRQ65548 IBM65539:IBM65548 ILI65539:ILI65548 IVE65539:IVE65548 JFA65539:JFA65548 JOW65539:JOW65548 JYS65539:JYS65548 KIO65539:KIO65548 KSK65539:KSK65548 LCG65539:LCG65548 LMC65539:LMC65548 LVY65539:LVY65548 MFU65539:MFU65548 MPQ65539:MPQ65548 MZM65539:MZM65548 NJI65539:NJI65548 NTE65539:NTE65548 ODA65539:ODA65548 OMW65539:OMW65548 OWS65539:OWS65548 PGO65539:PGO65548 PQK65539:PQK65548 QAG65539:QAG65548 QKC65539:QKC65548 QTY65539:QTY65548 RDU65539:RDU65548 RNQ65539:RNQ65548 RXM65539:RXM65548 SHI65539:SHI65548 SRE65539:SRE65548 TBA65539:TBA65548 TKW65539:TKW65548 TUS65539:TUS65548 UEO65539:UEO65548 UOK65539:UOK65548 UYG65539:UYG65548 VIC65539:VIC65548 VRY65539:VRY65548 WBU65539:WBU65548 WLQ65539:WLQ65548 WVM65539:WVM65548 E131075:E131084 JA131075:JA131084 SW131075:SW131084 ACS131075:ACS131084 AMO131075:AMO131084 AWK131075:AWK131084 BGG131075:BGG131084 BQC131075:BQC131084 BZY131075:BZY131084 CJU131075:CJU131084 CTQ131075:CTQ131084 DDM131075:DDM131084 DNI131075:DNI131084 DXE131075:DXE131084 EHA131075:EHA131084 EQW131075:EQW131084 FAS131075:FAS131084 FKO131075:FKO131084 FUK131075:FUK131084 GEG131075:GEG131084 GOC131075:GOC131084 GXY131075:GXY131084 HHU131075:HHU131084 HRQ131075:HRQ131084 IBM131075:IBM131084 ILI131075:ILI131084 IVE131075:IVE131084 JFA131075:JFA131084 JOW131075:JOW131084 JYS131075:JYS131084 KIO131075:KIO131084 KSK131075:KSK131084 LCG131075:LCG131084 LMC131075:LMC131084 LVY131075:LVY131084 MFU131075:MFU131084 MPQ131075:MPQ131084 MZM131075:MZM131084 NJI131075:NJI131084 NTE131075:NTE131084 ODA131075:ODA131084 OMW131075:OMW131084 OWS131075:OWS131084 PGO131075:PGO131084 PQK131075:PQK131084 QAG131075:QAG131084 QKC131075:QKC131084 QTY131075:QTY131084 RDU131075:RDU131084 RNQ131075:RNQ131084 RXM131075:RXM131084 SHI131075:SHI131084 SRE131075:SRE131084 TBA131075:TBA131084 TKW131075:TKW131084 TUS131075:TUS131084 UEO131075:UEO131084 UOK131075:UOK131084 UYG131075:UYG131084 VIC131075:VIC131084 VRY131075:VRY131084 WBU131075:WBU131084 WLQ131075:WLQ131084 WVM131075:WVM131084 E196611:E196620 JA196611:JA196620 SW196611:SW196620 ACS196611:ACS196620 AMO196611:AMO196620 AWK196611:AWK196620 BGG196611:BGG196620 BQC196611:BQC196620 BZY196611:BZY196620 CJU196611:CJU196620 CTQ196611:CTQ196620 DDM196611:DDM196620 DNI196611:DNI196620 DXE196611:DXE196620 EHA196611:EHA196620 EQW196611:EQW196620 FAS196611:FAS196620 FKO196611:FKO196620 FUK196611:FUK196620 GEG196611:GEG196620 GOC196611:GOC196620 GXY196611:GXY196620 HHU196611:HHU196620 HRQ196611:HRQ196620 IBM196611:IBM196620 ILI196611:ILI196620 IVE196611:IVE196620 JFA196611:JFA196620 JOW196611:JOW196620 JYS196611:JYS196620 KIO196611:KIO196620 KSK196611:KSK196620 LCG196611:LCG196620 LMC196611:LMC196620 LVY196611:LVY196620 MFU196611:MFU196620 MPQ196611:MPQ196620 MZM196611:MZM196620 NJI196611:NJI196620 NTE196611:NTE196620 ODA196611:ODA196620 OMW196611:OMW196620 OWS196611:OWS196620 PGO196611:PGO196620 PQK196611:PQK196620 QAG196611:QAG196620 QKC196611:QKC196620 QTY196611:QTY196620 RDU196611:RDU196620 RNQ196611:RNQ196620 RXM196611:RXM196620 SHI196611:SHI196620 SRE196611:SRE196620 TBA196611:TBA196620 TKW196611:TKW196620 TUS196611:TUS196620 UEO196611:UEO196620 UOK196611:UOK196620 UYG196611:UYG196620 VIC196611:VIC196620 VRY196611:VRY196620 WBU196611:WBU196620 WLQ196611:WLQ196620 WVM196611:WVM196620 E262147:E262156 JA262147:JA262156 SW262147:SW262156 ACS262147:ACS262156 AMO262147:AMO262156 AWK262147:AWK262156 BGG262147:BGG262156 BQC262147:BQC262156 BZY262147:BZY262156 CJU262147:CJU262156 CTQ262147:CTQ262156 DDM262147:DDM262156 DNI262147:DNI262156 DXE262147:DXE262156 EHA262147:EHA262156 EQW262147:EQW262156 FAS262147:FAS262156 FKO262147:FKO262156 FUK262147:FUK262156 GEG262147:GEG262156 GOC262147:GOC262156 GXY262147:GXY262156 HHU262147:HHU262156 HRQ262147:HRQ262156 IBM262147:IBM262156 ILI262147:ILI262156 IVE262147:IVE262156 JFA262147:JFA262156 JOW262147:JOW262156 JYS262147:JYS262156 KIO262147:KIO262156 KSK262147:KSK262156 LCG262147:LCG262156 LMC262147:LMC262156 LVY262147:LVY262156 MFU262147:MFU262156 MPQ262147:MPQ262156 MZM262147:MZM262156 NJI262147:NJI262156 NTE262147:NTE262156 ODA262147:ODA262156 OMW262147:OMW262156 OWS262147:OWS262156 PGO262147:PGO262156 PQK262147:PQK262156 QAG262147:QAG262156 QKC262147:QKC262156 QTY262147:QTY262156 RDU262147:RDU262156 RNQ262147:RNQ262156 RXM262147:RXM262156 SHI262147:SHI262156 SRE262147:SRE262156 TBA262147:TBA262156 TKW262147:TKW262156 TUS262147:TUS262156 UEO262147:UEO262156 UOK262147:UOK262156 UYG262147:UYG262156 VIC262147:VIC262156 VRY262147:VRY262156 WBU262147:WBU262156 WLQ262147:WLQ262156 WVM262147:WVM262156 E327683:E327692 JA327683:JA327692 SW327683:SW327692 ACS327683:ACS327692 AMO327683:AMO327692 AWK327683:AWK327692 BGG327683:BGG327692 BQC327683:BQC327692 BZY327683:BZY327692 CJU327683:CJU327692 CTQ327683:CTQ327692 DDM327683:DDM327692 DNI327683:DNI327692 DXE327683:DXE327692 EHA327683:EHA327692 EQW327683:EQW327692 FAS327683:FAS327692 FKO327683:FKO327692 FUK327683:FUK327692 GEG327683:GEG327692 GOC327683:GOC327692 GXY327683:GXY327692 HHU327683:HHU327692 HRQ327683:HRQ327692 IBM327683:IBM327692 ILI327683:ILI327692 IVE327683:IVE327692 JFA327683:JFA327692 JOW327683:JOW327692 JYS327683:JYS327692 KIO327683:KIO327692 KSK327683:KSK327692 LCG327683:LCG327692 LMC327683:LMC327692 LVY327683:LVY327692 MFU327683:MFU327692 MPQ327683:MPQ327692 MZM327683:MZM327692 NJI327683:NJI327692 NTE327683:NTE327692 ODA327683:ODA327692 OMW327683:OMW327692 OWS327683:OWS327692 PGO327683:PGO327692 PQK327683:PQK327692 QAG327683:QAG327692 QKC327683:QKC327692 QTY327683:QTY327692 RDU327683:RDU327692 RNQ327683:RNQ327692 RXM327683:RXM327692 SHI327683:SHI327692 SRE327683:SRE327692 TBA327683:TBA327692 TKW327683:TKW327692 TUS327683:TUS327692 UEO327683:UEO327692 UOK327683:UOK327692 UYG327683:UYG327692 VIC327683:VIC327692 VRY327683:VRY327692 WBU327683:WBU327692 WLQ327683:WLQ327692 WVM327683:WVM327692 E393219:E393228 JA393219:JA393228 SW393219:SW393228 ACS393219:ACS393228 AMO393219:AMO393228 AWK393219:AWK393228 BGG393219:BGG393228 BQC393219:BQC393228 BZY393219:BZY393228 CJU393219:CJU393228 CTQ393219:CTQ393228 DDM393219:DDM393228 DNI393219:DNI393228 DXE393219:DXE393228 EHA393219:EHA393228 EQW393219:EQW393228 FAS393219:FAS393228 FKO393219:FKO393228 FUK393219:FUK393228 GEG393219:GEG393228 GOC393219:GOC393228 GXY393219:GXY393228 HHU393219:HHU393228 HRQ393219:HRQ393228 IBM393219:IBM393228 ILI393219:ILI393228 IVE393219:IVE393228 JFA393219:JFA393228 JOW393219:JOW393228 JYS393219:JYS393228 KIO393219:KIO393228 KSK393219:KSK393228 LCG393219:LCG393228 LMC393219:LMC393228 LVY393219:LVY393228 MFU393219:MFU393228 MPQ393219:MPQ393228 MZM393219:MZM393228 NJI393219:NJI393228 NTE393219:NTE393228 ODA393219:ODA393228 OMW393219:OMW393228 OWS393219:OWS393228 PGO393219:PGO393228 PQK393219:PQK393228 QAG393219:QAG393228 QKC393219:QKC393228 QTY393219:QTY393228 RDU393219:RDU393228 RNQ393219:RNQ393228 RXM393219:RXM393228 SHI393219:SHI393228 SRE393219:SRE393228 TBA393219:TBA393228 TKW393219:TKW393228 TUS393219:TUS393228 UEO393219:UEO393228 UOK393219:UOK393228 UYG393219:UYG393228 VIC393219:VIC393228 VRY393219:VRY393228 WBU393219:WBU393228 WLQ393219:WLQ393228 WVM393219:WVM393228 E458755:E458764 JA458755:JA458764 SW458755:SW458764 ACS458755:ACS458764 AMO458755:AMO458764 AWK458755:AWK458764 BGG458755:BGG458764 BQC458755:BQC458764 BZY458755:BZY458764 CJU458755:CJU458764 CTQ458755:CTQ458764 DDM458755:DDM458764 DNI458755:DNI458764 DXE458755:DXE458764 EHA458755:EHA458764 EQW458755:EQW458764 FAS458755:FAS458764 FKO458755:FKO458764 FUK458755:FUK458764 GEG458755:GEG458764 GOC458755:GOC458764 GXY458755:GXY458764 HHU458755:HHU458764 HRQ458755:HRQ458764 IBM458755:IBM458764 ILI458755:ILI458764 IVE458755:IVE458764 JFA458755:JFA458764 JOW458755:JOW458764 JYS458755:JYS458764 KIO458755:KIO458764 KSK458755:KSK458764 LCG458755:LCG458764 LMC458755:LMC458764 LVY458755:LVY458764 MFU458755:MFU458764 MPQ458755:MPQ458764 MZM458755:MZM458764 NJI458755:NJI458764 NTE458755:NTE458764 ODA458755:ODA458764 OMW458755:OMW458764 OWS458755:OWS458764 PGO458755:PGO458764 PQK458755:PQK458764 QAG458755:QAG458764 QKC458755:QKC458764 QTY458755:QTY458764 RDU458755:RDU458764 RNQ458755:RNQ458764 RXM458755:RXM458764 SHI458755:SHI458764 SRE458755:SRE458764 TBA458755:TBA458764 TKW458755:TKW458764 TUS458755:TUS458764 UEO458755:UEO458764 UOK458755:UOK458764 UYG458755:UYG458764 VIC458755:VIC458764 VRY458755:VRY458764 WBU458755:WBU458764 WLQ458755:WLQ458764 WVM458755:WVM458764 E524291:E524300 JA524291:JA524300 SW524291:SW524300 ACS524291:ACS524300 AMO524291:AMO524300 AWK524291:AWK524300 BGG524291:BGG524300 BQC524291:BQC524300 BZY524291:BZY524300 CJU524291:CJU524300 CTQ524291:CTQ524300 DDM524291:DDM524300 DNI524291:DNI524300 DXE524291:DXE524300 EHA524291:EHA524300 EQW524291:EQW524300 FAS524291:FAS524300 FKO524291:FKO524300 FUK524291:FUK524300 GEG524291:GEG524300 GOC524291:GOC524300 GXY524291:GXY524300 HHU524291:HHU524300 HRQ524291:HRQ524300 IBM524291:IBM524300 ILI524291:ILI524300 IVE524291:IVE524300 JFA524291:JFA524300 JOW524291:JOW524300 JYS524291:JYS524300 KIO524291:KIO524300 KSK524291:KSK524300 LCG524291:LCG524300 LMC524291:LMC524300 LVY524291:LVY524300 MFU524291:MFU524300 MPQ524291:MPQ524300 MZM524291:MZM524300 NJI524291:NJI524300 NTE524291:NTE524300 ODA524291:ODA524300 OMW524291:OMW524300 OWS524291:OWS524300 PGO524291:PGO524300 PQK524291:PQK524300 QAG524291:QAG524300 QKC524291:QKC524300 QTY524291:QTY524300 RDU524291:RDU524300 RNQ524291:RNQ524300 RXM524291:RXM524300 SHI524291:SHI524300 SRE524291:SRE524300 TBA524291:TBA524300 TKW524291:TKW524300 TUS524291:TUS524300 UEO524291:UEO524300 UOK524291:UOK524300 UYG524291:UYG524300 VIC524291:VIC524300 VRY524291:VRY524300 WBU524291:WBU524300 WLQ524291:WLQ524300 WVM524291:WVM524300 E589827:E589836 JA589827:JA589836 SW589827:SW589836 ACS589827:ACS589836 AMO589827:AMO589836 AWK589827:AWK589836 BGG589827:BGG589836 BQC589827:BQC589836 BZY589827:BZY589836 CJU589827:CJU589836 CTQ589827:CTQ589836 DDM589827:DDM589836 DNI589827:DNI589836 DXE589827:DXE589836 EHA589827:EHA589836 EQW589827:EQW589836 FAS589827:FAS589836 FKO589827:FKO589836 FUK589827:FUK589836 GEG589827:GEG589836 GOC589827:GOC589836 GXY589827:GXY589836 HHU589827:HHU589836 HRQ589827:HRQ589836 IBM589827:IBM589836 ILI589827:ILI589836 IVE589827:IVE589836 JFA589827:JFA589836 JOW589827:JOW589836 JYS589827:JYS589836 KIO589827:KIO589836 KSK589827:KSK589836 LCG589827:LCG589836 LMC589827:LMC589836 LVY589827:LVY589836 MFU589827:MFU589836 MPQ589827:MPQ589836 MZM589827:MZM589836 NJI589827:NJI589836 NTE589827:NTE589836 ODA589827:ODA589836 OMW589827:OMW589836 OWS589827:OWS589836 PGO589827:PGO589836 PQK589827:PQK589836 QAG589827:QAG589836 QKC589827:QKC589836 QTY589827:QTY589836 RDU589827:RDU589836 RNQ589827:RNQ589836 RXM589827:RXM589836 SHI589827:SHI589836 SRE589827:SRE589836 TBA589827:TBA589836 TKW589827:TKW589836 TUS589827:TUS589836 UEO589827:UEO589836 UOK589827:UOK589836 UYG589827:UYG589836 VIC589827:VIC589836 VRY589827:VRY589836 WBU589827:WBU589836 WLQ589827:WLQ589836 WVM589827:WVM589836 E655363:E655372 JA655363:JA655372 SW655363:SW655372 ACS655363:ACS655372 AMO655363:AMO655372 AWK655363:AWK655372 BGG655363:BGG655372 BQC655363:BQC655372 BZY655363:BZY655372 CJU655363:CJU655372 CTQ655363:CTQ655372 DDM655363:DDM655372 DNI655363:DNI655372 DXE655363:DXE655372 EHA655363:EHA655372 EQW655363:EQW655372 FAS655363:FAS655372 FKO655363:FKO655372 FUK655363:FUK655372 GEG655363:GEG655372 GOC655363:GOC655372 GXY655363:GXY655372 HHU655363:HHU655372 HRQ655363:HRQ655372 IBM655363:IBM655372 ILI655363:ILI655372 IVE655363:IVE655372 JFA655363:JFA655372 JOW655363:JOW655372 JYS655363:JYS655372 KIO655363:KIO655372 KSK655363:KSK655372 LCG655363:LCG655372 LMC655363:LMC655372 LVY655363:LVY655372 MFU655363:MFU655372 MPQ655363:MPQ655372 MZM655363:MZM655372 NJI655363:NJI655372 NTE655363:NTE655372 ODA655363:ODA655372 OMW655363:OMW655372 OWS655363:OWS655372 PGO655363:PGO655372 PQK655363:PQK655372 QAG655363:QAG655372 QKC655363:QKC655372 QTY655363:QTY655372 RDU655363:RDU655372 RNQ655363:RNQ655372 RXM655363:RXM655372 SHI655363:SHI655372 SRE655363:SRE655372 TBA655363:TBA655372 TKW655363:TKW655372 TUS655363:TUS655372 UEO655363:UEO655372 UOK655363:UOK655372 UYG655363:UYG655372 VIC655363:VIC655372 VRY655363:VRY655372 WBU655363:WBU655372 WLQ655363:WLQ655372 WVM655363:WVM655372 E720899:E720908 JA720899:JA720908 SW720899:SW720908 ACS720899:ACS720908 AMO720899:AMO720908 AWK720899:AWK720908 BGG720899:BGG720908 BQC720899:BQC720908 BZY720899:BZY720908 CJU720899:CJU720908 CTQ720899:CTQ720908 DDM720899:DDM720908 DNI720899:DNI720908 DXE720899:DXE720908 EHA720899:EHA720908 EQW720899:EQW720908 FAS720899:FAS720908 FKO720899:FKO720908 FUK720899:FUK720908 GEG720899:GEG720908 GOC720899:GOC720908 GXY720899:GXY720908 HHU720899:HHU720908 HRQ720899:HRQ720908 IBM720899:IBM720908 ILI720899:ILI720908 IVE720899:IVE720908 JFA720899:JFA720908 JOW720899:JOW720908 JYS720899:JYS720908 KIO720899:KIO720908 KSK720899:KSK720908 LCG720899:LCG720908 LMC720899:LMC720908 LVY720899:LVY720908 MFU720899:MFU720908 MPQ720899:MPQ720908 MZM720899:MZM720908 NJI720899:NJI720908 NTE720899:NTE720908 ODA720899:ODA720908 OMW720899:OMW720908 OWS720899:OWS720908 PGO720899:PGO720908 PQK720899:PQK720908 QAG720899:QAG720908 QKC720899:QKC720908 QTY720899:QTY720908 RDU720899:RDU720908 RNQ720899:RNQ720908 RXM720899:RXM720908 SHI720899:SHI720908 SRE720899:SRE720908 TBA720899:TBA720908 TKW720899:TKW720908 TUS720899:TUS720908 UEO720899:UEO720908 UOK720899:UOK720908 UYG720899:UYG720908 VIC720899:VIC720908 VRY720899:VRY720908 WBU720899:WBU720908 WLQ720899:WLQ720908 WVM720899:WVM720908 E786435:E786444 JA786435:JA786444 SW786435:SW786444 ACS786435:ACS786444 AMO786435:AMO786444 AWK786435:AWK786444 BGG786435:BGG786444 BQC786435:BQC786444 BZY786435:BZY786444 CJU786435:CJU786444 CTQ786435:CTQ786444 DDM786435:DDM786444 DNI786435:DNI786444 DXE786435:DXE786444 EHA786435:EHA786444 EQW786435:EQW786444 FAS786435:FAS786444 FKO786435:FKO786444 FUK786435:FUK786444 GEG786435:GEG786444 GOC786435:GOC786444 GXY786435:GXY786444 HHU786435:HHU786444 HRQ786435:HRQ786444 IBM786435:IBM786444 ILI786435:ILI786444 IVE786435:IVE786444 JFA786435:JFA786444 JOW786435:JOW786444 JYS786435:JYS786444 KIO786435:KIO786444 KSK786435:KSK786444 LCG786435:LCG786444 LMC786435:LMC786444 LVY786435:LVY786444 MFU786435:MFU786444 MPQ786435:MPQ786444 MZM786435:MZM786444 NJI786435:NJI786444 NTE786435:NTE786444 ODA786435:ODA786444 OMW786435:OMW786444 OWS786435:OWS786444 PGO786435:PGO786444 PQK786435:PQK786444 QAG786435:QAG786444 QKC786435:QKC786444 QTY786435:QTY786444 RDU786435:RDU786444 RNQ786435:RNQ786444 RXM786435:RXM786444 SHI786435:SHI786444 SRE786435:SRE786444 TBA786435:TBA786444 TKW786435:TKW786444 TUS786435:TUS786444 UEO786435:UEO786444 UOK786435:UOK786444 UYG786435:UYG786444 VIC786435:VIC786444 VRY786435:VRY786444 WBU786435:WBU786444 WLQ786435:WLQ786444 WVM786435:WVM786444 E851971:E851980 JA851971:JA851980 SW851971:SW851980 ACS851971:ACS851980 AMO851971:AMO851980 AWK851971:AWK851980 BGG851971:BGG851980 BQC851971:BQC851980 BZY851971:BZY851980 CJU851971:CJU851980 CTQ851971:CTQ851980 DDM851971:DDM851980 DNI851971:DNI851980 DXE851971:DXE851980 EHA851971:EHA851980 EQW851971:EQW851980 FAS851971:FAS851980 FKO851971:FKO851980 FUK851971:FUK851980 GEG851971:GEG851980 GOC851971:GOC851980 GXY851971:GXY851980 HHU851971:HHU851980 HRQ851971:HRQ851980 IBM851971:IBM851980 ILI851971:ILI851980 IVE851971:IVE851980 JFA851971:JFA851980 JOW851971:JOW851980 JYS851971:JYS851980 KIO851971:KIO851980 KSK851971:KSK851980 LCG851971:LCG851980 LMC851971:LMC851980 LVY851971:LVY851980 MFU851971:MFU851980 MPQ851971:MPQ851980 MZM851971:MZM851980 NJI851971:NJI851980 NTE851971:NTE851980 ODA851971:ODA851980 OMW851971:OMW851980 OWS851971:OWS851980 PGO851971:PGO851980 PQK851971:PQK851980 QAG851971:QAG851980 QKC851971:QKC851980 QTY851971:QTY851980 RDU851971:RDU851980 RNQ851971:RNQ851980 RXM851971:RXM851980 SHI851971:SHI851980 SRE851971:SRE851980 TBA851971:TBA851980 TKW851971:TKW851980 TUS851971:TUS851980 UEO851971:UEO851980 UOK851971:UOK851980 UYG851971:UYG851980 VIC851971:VIC851980 VRY851971:VRY851980 WBU851971:WBU851980 WLQ851971:WLQ851980 WVM851971:WVM851980 E917507:E917516 JA917507:JA917516 SW917507:SW917516 ACS917507:ACS917516 AMO917507:AMO917516 AWK917507:AWK917516 BGG917507:BGG917516 BQC917507:BQC917516 BZY917507:BZY917516 CJU917507:CJU917516 CTQ917507:CTQ917516 DDM917507:DDM917516 DNI917507:DNI917516 DXE917507:DXE917516 EHA917507:EHA917516 EQW917507:EQW917516 FAS917507:FAS917516 FKO917507:FKO917516 FUK917507:FUK917516 GEG917507:GEG917516 GOC917507:GOC917516 GXY917507:GXY917516 HHU917507:HHU917516 HRQ917507:HRQ917516 IBM917507:IBM917516 ILI917507:ILI917516 IVE917507:IVE917516 JFA917507:JFA917516 JOW917507:JOW917516 JYS917507:JYS917516 KIO917507:KIO917516 KSK917507:KSK917516 LCG917507:LCG917516 LMC917507:LMC917516 LVY917507:LVY917516 MFU917507:MFU917516 MPQ917507:MPQ917516 MZM917507:MZM917516 NJI917507:NJI917516 NTE917507:NTE917516 ODA917507:ODA917516 OMW917507:OMW917516 OWS917507:OWS917516 PGO917507:PGO917516 PQK917507:PQK917516 QAG917507:QAG917516 QKC917507:QKC917516 QTY917507:QTY917516 RDU917507:RDU917516 RNQ917507:RNQ917516 RXM917507:RXM917516 SHI917507:SHI917516 SRE917507:SRE917516 TBA917507:TBA917516 TKW917507:TKW917516 TUS917507:TUS917516 UEO917507:UEO917516 UOK917507:UOK917516 UYG917507:UYG917516 VIC917507:VIC917516 VRY917507:VRY917516 WBU917507:WBU917516 WLQ917507:WLQ917516 WVM917507:WVM917516 E983043:E983052 JA983043:JA983052 SW983043:SW983052 ACS983043:ACS983052 AMO983043:AMO983052 AWK983043:AWK983052 BGG983043:BGG983052 BQC983043:BQC983052 BZY983043:BZY983052 CJU983043:CJU983052 CTQ983043:CTQ983052 DDM983043:DDM983052 DNI983043:DNI983052 DXE983043:DXE983052 EHA983043:EHA983052 EQW983043:EQW983052 FAS983043:FAS983052 FKO983043:FKO983052 FUK983043:FUK983052 GEG983043:GEG983052 GOC983043:GOC983052 GXY983043:GXY983052 HHU983043:HHU983052 HRQ983043:HRQ983052 IBM983043:IBM983052 ILI983043:ILI983052 IVE983043:IVE983052 JFA983043:JFA983052 JOW983043:JOW983052 JYS983043:JYS983052 KIO983043:KIO983052 KSK983043:KSK983052 LCG983043:LCG983052 LMC983043:LMC983052 LVY983043:LVY983052 MFU983043:MFU983052 MPQ983043:MPQ983052 MZM983043:MZM983052 NJI983043:NJI983052 NTE983043:NTE983052 ODA983043:ODA983052 OMW983043:OMW983052 OWS983043:OWS983052 PGO983043:PGO983052 PQK983043:PQK983052 QAG983043:QAG983052 QKC983043:QKC983052 QTY983043:QTY983052 RDU983043:RDU983052 RNQ983043:RNQ983052 RXM983043:RXM983052 SHI983043:SHI983052 SRE983043:SRE983052 TBA983043:TBA983052 TKW983043:TKW983052 TUS983043:TUS983052 UEO983043:UEO983052 UOK983043:UOK983052 UYG983043:UYG983052 VIC983043:VIC983052 VRY983043:VRY983052 WBU983043:WBU983052 WLQ983043:WLQ983052 WVM983043:WVM983052 E243:E249 JA243:JA249 SW243:SW249 ACS243:ACS249 AMO243:AMO249 AWK243:AWK249 BGG243:BGG249 BQC243:BQC249 BZY243:BZY249 CJU243:CJU249 CTQ243:CTQ249 DDM243:DDM249 DNI243:DNI249 DXE243:DXE249 EHA243:EHA249 EQW243:EQW249 FAS243:FAS249 FKO243:FKO249 FUK243:FUK249 GEG243:GEG249 GOC243:GOC249 GXY243:GXY249 HHU243:HHU249 HRQ243:HRQ249 IBM243:IBM249 ILI243:ILI249 IVE243:IVE249 JFA243:JFA249 JOW243:JOW249 JYS243:JYS249 KIO243:KIO249 KSK243:KSK249 LCG243:LCG249 LMC243:LMC249 LVY243:LVY249 MFU243:MFU249 MPQ243:MPQ249 MZM243:MZM249 NJI243:NJI249 NTE243:NTE249 ODA243:ODA249 OMW243:OMW249 OWS243:OWS249 PGO243:PGO249 PQK243:PQK249 QAG243:QAG249 QKC243:QKC249 QTY243:QTY249 RDU243:RDU249 RNQ243:RNQ249 RXM243:RXM249 SHI243:SHI249 SRE243:SRE249 TBA243:TBA249 TKW243:TKW249 TUS243:TUS249 UEO243:UEO249 UOK243:UOK249 UYG243:UYG249 VIC243:VIC249 VRY243:VRY249 WBU243:WBU249 WLQ243:WLQ249 WVM243:WVM249 E65779:E65785 JA65779:JA65785 SW65779:SW65785 ACS65779:ACS65785 AMO65779:AMO65785 AWK65779:AWK65785 BGG65779:BGG65785 BQC65779:BQC65785 BZY65779:BZY65785 CJU65779:CJU65785 CTQ65779:CTQ65785 DDM65779:DDM65785 DNI65779:DNI65785 DXE65779:DXE65785 EHA65779:EHA65785 EQW65779:EQW65785 FAS65779:FAS65785 FKO65779:FKO65785 FUK65779:FUK65785 GEG65779:GEG65785 GOC65779:GOC65785 GXY65779:GXY65785 HHU65779:HHU65785 HRQ65779:HRQ65785 IBM65779:IBM65785 ILI65779:ILI65785 IVE65779:IVE65785 JFA65779:JFA65785 JOW65779:JOW65785 JYS65779:JYS65785 KIO65779:KIO65785 KSK65779:KSK65785 LCG65779:LCG65785 LMC65779:LMC65785 LVY65779:LVY65785 MFU65779:MFU65785 MPQ65779:MPQ65785 MZM65779:MZM65785 NJI65779:NJI65785 NTE65779:NTE65785 ODA65779:ODA65785 OMW65779:OMW65785 OWS65779:OWS65785 PGO65779:PGO65785 PQK65779:PQK65785 QAG65779:QAG65785 QKC65779:QKC65785 QTY65779:QTY65785 RDU65779:RDU65785 RNQ65779:RNQ65785 RXM65779:RXM65785 SHI65779:SHI65785 SRE65779:SRE65785 TBA65779:TBA65785 TKW65779:TKW65785 TUS65779:TUS65785 UEO65779:UEO65785 UOK65779:UOK65785 UYG65779:UYG65785 VIC65779:VIC65785 VRY65779:VRY65785 WBU65779:WBU65785 WLQ65779:WLQ65785 WVM65779:WVM65785 E131315:E131321 JA131315:JA131321 SW131315:SW131321 ACS131315:ACS131321 AMO131315:AMO131321 AWK131315:AWK131321 BGG131315:BGG131321 BQC131315:BQC131321 BZY131315:BZY131321 CJU131315:CJU131321 CTQ131315:CTQ131321 DDM131315:DDM131321 DNI131315:DNI131321 DXE131315:DXE131321 EHA131315:EHA131321 EQW131315:EQW131321 FAS131315:FAS131321 FKO131315:FKO131321 FUK131315:FUK131321 GEG131315:GEG131321 GOC131315:GOC131321 GXY131315:GXY131321 HHU131315:HHU131321 HRQ131315:HRQ131321 IBM131315:IBM131321 ILI131315:ILI131321 IVE131315:IVE131321 JFA131315:JFA131321 JOW131315:JOW131321 JYS131315:JYS131321 KIO131315:KIO131321 KSK131315:KSK131321 LCG131315:LCG131321 LMC131315:LMC131321 LVY131315:LVY131321 MFU131315:MFU131321 MPQ131315:MPQ131321 MZM131315:MZM131321 NJI131315:NJI131321 NTE131315:NTE131321 ODA131315:ODA131321 OMW131315:OMW131321 OWS131315:OWS131321 PGO131315:PGO131321 PQK131315:PQK131321 QAG131315:QAG131321 QKC131315:QKC131321 QTY131315:QTY131321 RDU131315:RDU131321 RNQ131315:RNQ131321 RXM131315:RXM131321 SHI131315:SHI131321 SRE131315:SRE131321 TBA131315:TBA131321 TKW131315:TKW131321 TUS131315:TUS131321 UEO131315:UEO131321 UOK131315:UOK131321 UYG131315:UYG131321 VIC131315:VIC131321 VRY131315:VRY131321 WBU131315:WBU131321 WLQ131315:WLQ131321 WVM131315:WVM131321 E196851:E196857 JA196851:JA196857 SW196851:SW196857 ACS196851:ACS196857 AMO196851:AMO196857 AWK196851:AWK196857 BGG196851:BGG196857 BQC196851:BQC196857 BZY196851:BZY196857 CJU196851:CJU196857 CTQ196851:CTQ196857 DDM196851:DDM196857 DNI196851:DNI196857 DXE196851:DXE196857 EHA196851:EHA196857 EQW196851:EQW196857 FAS196851:FAS196857 FKO196851:FKO196857 FUK196851:FUK196857 GEG196851:GEG196857 GOC196851:GOC196857 GXY196851:GXY196857 HHU196851:HHU196857 HRQ196851:HRQ196857 IBM196851:IBM196857 ILI196851:ILI196857 IVE196851:IVE196857 JFA196851:JFA196857 JOW196851:JOW196857 JYS196851:JYS196857 KIO196851:KIO196857 KSK196851:KSK196857 LCG196851:LCG196857 LMC196851:LMC196857 LVY196851:LVY196857 MFU196851:MFU196857 MPQ196851:MPQ196857 MZM196851:MZM196857 NJI196851:NJI196857 NTE196851:NTE196857 ODA196851:ODA196857 OMW196851:OMW196857 OWS196851:OWS196857 PGO196851:PGO196857 PQK196851:PQK196857 QAG196851:QAG196857 QKC196851:QKC196857 QTY196851:QTY196857 RDU196851:RDU196857 RNQ196851:RNQ196857 RXM196851:RXM196857 SHI196851:SHI196857 SRE196851:SRE196857 TBA196851:TBA196857 TKW196851:TKW196857 TUS196851:TUS196857 UEO196851:UEO196857 UOK196851:UOK196857 UYG196851:UYG196857 VIC196851:VIC196857 VRY196851:VRY196857 WBU196851:WBU196857 WLQ196851:WLQ196857 WVM196851:WVM196857 E262387:E262393 JA262387:JA262393 SW262387:SW262393 ACS262387:ACS262393 AMO262387:AMO262393 AWK262387:AWK262393 BGG262387:BGG262393 BQC262387:BQC262393 BZY262387:BZY262393 CJU262387:CJU262393 CTQ262387:CTQ262393 DDM262387:DDM262393 DNI262387:DNI262393 DXE262387:DXE262393 EHA262387:EHA262393 EQW262387:EQW262393 FAS262387:FAS262393 FKO262387:FKO262393 FUK262387:FUK262393 GEG262387:GEG262393 GOC262387:GOC262393 GXY262387:GXY262393 HHU262387:HHU262393 HRQ262387:HRQ262393 IBM262387:IBM262393 ILI262387:ILI262393 IVE262387:IVE262393 JFA262387:JFA262393 JOW262387:JOW262393 JYS262387:JYS262393 KIO262387:KIO262393 KSK262387:KSK262393 LCG262387:LCG262393 LMC262387:LMC262393 LVY262387:LVY262393 MFU262387:MFU262393 MPQ262387:MPQ262393 MZM262387:MZM262393 NJI262387:NJI262393 NTE262387:NTE262393 ODA262387:ODA262393 OMW262387:OMW262393 OWS262387:OWS262393 PGO262387:PGO262393 PQK262387:PQK262393 QAG262387:QAG262393 QKC262387:QKC262393 QTY262387:QTY262393 RDU262387:RDU262393 RNQ262387:RNQ262393 RXM262387:RXM262393 SHI262387:SHI262393 SRE262387:SRE262393 TBA262387:TBA262393 TKW262387:TKW262393 TUS262387:TUS262393 UEO262387:UEO262393 UOK262387:UOK262393 UYG262387:UYG262393 VIC262387:VIC262393 VRY262387:VRY262393 WBU262387:WBU262393 WLQ262387:WLQ262393 WVM262387:WVM262393 E327923:E327929 JA327923:JA327929 SW327923:SW327929 ACS327923:ACS327929 AMO327923:AMO327929 AWK327923:AWK327929 BGG327923:BGG327929 BQC327923:BQC327929 BZY327923:BZY327929 CJU327923:CJU327929 CTQ327923:CTQ327929 DDM327923:DDM327929 DNI327923:DNI327929 DXE327923:DXE327929 EHA327923:EHA327929 EQW327923:EQW327929 FAS327923:FAS327929 FKO327923:FKO327929 FUK327923:FUK327929 GEG327923:GEG327929 GOC327923:GOC327929 GXY327923:GXY327929 HHU327923:HHU327929 HRQ327923:HRQ327929 IBM327923:IBM327929 ILI327923:ILI327929 IVE327923:IVE327929 JFA327923:JFA327929 JOW327923:JOW327929 JYS327923:JYS327929 KIO327923:KIO327929 KSK327923:KSK327929 LCG327923:LCG327929 LMC327923:LMC327929 LVY327923:LVY327929 MFU327923:MFU327929 MPQ327923:MPQ327929 MZM327923:MZM327929 NJI327923:NJI327929 NTE327923:NTE327929 ODA327923:ODA327929 OMW327923:OMW327929 OWS327923:OWS327929 PGO327923:PGO327929 PQK327923:PQK327929 QAG327923:QAG327929 QKC327923:QKC327929 QTY327923:QTY327929 RDU327923:RDU327929 RNQ327923:RNQ327929 RXM327923:RXM327929 SHI327923:SHI327929 SRE327923:SRE327929 TBA327923:TBA327929 TKW327923:TKW327929 TUS327923:TUS327929 UEO327923:UEO327929 UOK327923:UOK327929 UYG327923:UYG327929 VIC327923:VIC327929 VRY327923:VRY327929 WBU327923:WBU327929 WLQ327923:WLQ327929 WVM327923:WVM327929 E393459:E393465 JA393459:JA393465 SW393459:SW393465 ACS393459:ACS393465 AMO393459:AMO393465 AWK393459:AWK393465 BGG393459:BGG393465 BQC393459:BQC393465 BZY393459:BZY393465 CJU393459:CJU393465 CTQ393459:CTQ393465 DDM393459:DDM393465 DNI393459:DNI393465 DXE393459:DXE393465 EHA393459:EHA393465 EQW393459:EQW393465 FAS393459:FAS393465 FKO393459:FKO393465 FUK393459:FUK393465 GEG393459:GEG393465 GOC393459:GOC393465 GXY393459:GXY393465 HHU393459:HHU393465 HRQ393459:HRQ393465 IBM393459:IBM393465 ILI393459:ILI393465 IVE393459:IVE393465 JFA393459:JFA393465 JOW393459:JOW393465 JYS393459:JYS393465 KIO393459:KIO393465 KSK393459:KSK393465 LCG393459:LCG393465 LMC393459:LMC393465 LVY393459:LVY393465 MFU393459:MFU393465 MPQ393459:MPQ393465 MZM393459:MZM393465 NJI393459:NJI393465 NTE393459:NTE393465 ODA393459:ODA393465 OMW393459:OMW393465 OWS393459:OWS393465 PGO393459:PGO393465 PQK393459:PQK393465 QAG393459:QAG393465 QKC393459:QKC393465 QTY393459:QTY393465 RDU393459:RDU393465 RNQ393459:RNQ393465 RXM393459:RXM393465 SHI393459:SHI393465 SRE393459:SRE393465 TBA393459:TBA393465 TKW393459:TKW393465 TUS393459:TUS393465 UEO393459:UEO393465 UOK393459:UOK393465 UYG393459:UYG393465 VIC393459:VIC393465 VRY393459:VRY393465 WBU393459:WBU393465 WLQ393459:WLQ393465 WVM393459:WVM393465 E458995:E459001 JA458995:JA459001 SW458995:SW459001 ACS458995:ACS459001 AMO458995:AMO459001 AWK458995:AWK459001 BGG458995:BGG459001 BQC458995:BQC459001 BZY458995:BZY459001 CJU458995:CJU459001 CTQ458995:CTQ459001 DDM458995:DDM459001 DNI458995:DNI459001 DXE458995:DXE459001 EHA458995:EHA459001 EQW458995:EQW459001 FAS458995:FAS459001 FKO458995:FKO459001 FUK458995:FUK459001 GEG458995:GEG459001 GOC458995:GOC459001 GXY458995:GXY459001 HHU458995:HHU459001 HRQ458995:HRQ459001 IBM458995:IBM459001 ILI458995:ILI459001 IVE458995:IVE459001 JFA458995:JFA459001 JOW458995:JOW459001 JYS458995:JYS459001 KIO458995:KIO459001 KSK458995:KSK459001 LCG458995:LCG459001 LMC458995:LMC459001 LVY458995:LVY459001 MFU458995:MFU459001 MPQ458995:MPQ459001 MZM458995:MZM459001 NJI458995:NJI459001 NTE458995:NTE459001 ODA458995:ODA459001 OMW458995:OMW459001 OWS458995:OWS459001 PGO458995:PGO459001 PQK458995:PQK459001 QAG458995:QAG459001 QKC458995:QKC459001 QTY458995:QTY459001 RDU458995:RDU459001 RNQ458995:RNQ459001 RXM458995:RXM459001 SHI458995:SHI459001 SRE458995:SRE459001 TBA458995:TBA459001 TKW458995:TKW459001 TUS458995:TUS459001 UEO458995:UEO459001 UOK458995:UOK459001 UYG458995:UYG459001 VIC458995:VIC459001 VRY458995:VRY459001 WBU458995:WBU459001 WLQ458995:WLQ459001 WVM458995:WVM459001 E524531:E524537 JA524531:JA524537 SW524531:SW524537 ACS524531:ACS524537 AMO524531:AMO524537 AWK524531:AWK524537 BGG524531:BGG524537 BQC524531:BQC524537 BZY524531:BZY524537 CJU524531:CJU524537 CTQ524531:CTQ524537 DDM524531:DDM524537 DNI524531:DNI524537 DXE524531:DXE524537 EHA524531:EHA524537 EQW524531:EQW524537 FAS524531:FAS524537 FKO524531:FKO524537 FUK524531:FUK524537 GEG524531:GEG524537 GOC524531:GOC524537 GXY524531:GXY524537 HHU524531:HHU524537 HRQ524531:HRQ524537 IBM524531:IBM524537 ILI524531:ILI524537 IVE524531:IVE524537 JFA524531:JFA524537 JOW524531:JOW524537 JYS524531:JYS524537 KIO524531:KIO524537 KSK524531:KSK524537 LCG524531:LCG524537 LMC524531:LMC524537 LVY524531:LVY524537 MFU524531:MFU524537 MPQ524531:MPQ524537 MZM524531:MZM524537 NJI524531:NJI524537 NTE524531:NTE524537 ODA524531:ODA524537 OMW524531:OMW524537 OWS524531:OWS524537 PGO524531:PGO524537 PQK524531:PQK524537 QAG524531:QAG524537 QKC524531:QKC524537 QTY524531:QTY524537 RDU524531:RDU524537 RNQ524531:RNQ524537 RXM524531:RXM524537 SHI524531:SHI524537 SRE524531:SRE524537 TBA524531:TBA524537 TKW524531:TKW524537 TUS524531:TUS524537 UEO524531:UEO524537 UOK524531:UOK524537 UYG524531:UYG524537 VIC524531:VIC524537 VRY524531:VRY524537 WBU524531:WBU524537 WLQ524531:WLQ524537 WVM524531:WVM524537 E590067:E590073 JA590067:JA590073 SW590067:SW590073 ACS590067:ACS590073 AMO590067:AMO590073 AWK590067:AWK590073 BGG590067:BGG590073 BQC590067:BQC590073 BZY590067:BZY590073 CJU590067:CJU590073 CTQ590067:CTQ590073 DDM590067:DDM590073 DNI590067:DNI590073 DXE590067:DXE590073 EHA590067:EHA590073 EQW590067:EQW590073 FAS590067:FAS590073 FKO590067:FKO590073 FUK590067:FUK590073 GEG590067:GEG590073 GOC590067:GOC590073 GXY590067:GXY590073 HHU590067:HHU590073 HRQ590067:HRQ590073 IBM590067:IBM590073 ILI590067:ILI590073 IVE590067:IVE590073 JFA590067:JFA590073 JOW590067:JOW590073 JYS590067:JYS590073 KIO590067:KIO590073 KSK590067:KSK590073 LCG590067:LCG590073 LMC590067:LMC590073 LVY590067:LVY590073 MFU590067:MFU590073 MPQ590067:MPQ590073 MZM590067:MZM590073 NJI590067:NJI590073 NTE590067:NTE590073 ODA590067:ODA590073 OMW590067:OMW590073 OWS590067:OWS590073 PGO590067:PGO590073 PQK590067:PQK590073 QAG590067:QAG590073 QKC590067:QKC590073 QTY590067:QTY590073 RDU590067:RDU590073 RNQ590067:RNQ590073 RXM590067:RXM590073 SHI590067:SHI590073 SRE590067:SRE590073 TBA590067:TBA590073 TKW590067:TKW590073 TUS590067:TUS590073 UEO590067:UEO590073 UOK590067:UOK590073 UYG590067:UYG590073 VIC590067:VIC590073 VRY590067:VRY590073 WBU590067:WBU590073 WLQ590067:WLQ590073 WVM590067:WVM590073 E655603:E655609 JA655603:JA655609 SW655603:SW655609 ACS655603:ACS655609 AMO655603:AMO655609 AWK655603:AWK655609 BGG655603:BGG655609 BQC655603:BQC655609 BZY655603:BZY655609 CJU655603:CJU655609 CTQ655603:CTQ655609 DDM655603:DDM655609 DNI655603:DNI655609 DXE655603:DXE655609 EHA655603:EHA655609 EQW655603:EQW655609 FAS655603:FAS655609 FKO655603:FKO655609 FUK655603:FUK655609 GEG655603:GEG655609 GOC655603:GOC655609 GXY655603:GXY655609 HHU655603:HHU655609 HRQ655603:HRQ655609 IBM655603:IBM655609 ILI655603:ILI655609 IVE655603:IVE655609 JFA655603:JFA655609 JOW655603:JOW655609 JYS655603:JYS655609 KIO655603:KIO655609 KSK655603:KSK655609 LCG655603:LCG655609 LMC655603:LMC655609 LVY655603:LVY655609 MFU655603:MFU655609 MPQ655603:MPQ655609 MZM655603:MZM655609 NJI655603:NJI655609 NTE655603:NTE655609 ODA655603:ODA655609 OMW655603:OMW655609 OWS655603:OWS655609 PGO655603:PGO655609 PQK655603:PQK655609 QAG655603:QAG655609 QKC655603:QKC655609 QTY655603:QTY655609 RDU655603:RDU655609 RNQ655603:RNQ655609 RXM655603:RXM655609 SHI655603:SHI655609 SRE655603:SRE655609 TBA655603:TBA655609 TKW655603:TKW655609 TUS655603:TUS655609 UEO655603:UEO655609 UOK655603:UOK655609 UYG655603:UYG655609 VIC655603:VIC655609 VRY655603:VRY655609 WBU655603:WBU655609 WLQ655603:WLQ655609 WVM655603:WVM655609 E721139:E721145 JA721139:JA721145 SW721139:SW721145 ACS721139:ACS721145 AMO721139:AMO721145 AWK721139:AWK721145 BGG721139:BGG721145 BQC721139:BQC721145 BZY721139:BZY721145 CJU721139:CJU721145 CTQ721139:CTQ721145 DDM721139:DDM721145 DNI721139:DNI721145 DXE721139:DXE721145 EHA721139:EHA721145 EQW721139:EQW721145 FAS721139:FAS721145 FKO721139:FKO721145 FUK721139:FUK721145 GEG721139:GEG721145 GOC721139:GOC721145 GXY721139:GXY721145 HHU721139:HHU721145 HRQ721139:HRQ721145 IBM721139:IBM721145 ILI721139:ILI721145 IVE721139:IVE721145 JFA721139:JFA721145 JOW721139:JOW721145 JYS721139:JYS721145 KIO721139:KIO721145 KSK721139:KSK721145 LCG721139:LCG721145 LMC721139:LMC721145 LVY721139:LVY721145 MFU721139:MFU721145 MPQ721139:MPQ721145 MZM721139:MZM721145 NJI721139:NJI721145 NTE721139:NTE721145 ODA721139:ODA721145 OMW721139:OMW721145 OWS721139:OWS721145 PGO721139:PGO721145 PQK721139:PQK721145 QAG721139:QAG721145 QKC721139:QKC721145 QTY721139:QTY721145 RDU721139:RDU721145 RNQ721139:RNQ721145 RXM721139:RXM721145 SHI721139:SHI721145 SRE721139:SRE721145 TBA721139:TBA721145 TKW721139:TKW721145 TUS721139:TUS721145 UEO721139:UEO721145 UOK721139:UOK721145 UYG721139:UYG721145 VIC721139:VIC721145 VRY721139:VRY721145 WBU721139:WBU721145 WLQ721139:WLQ721145 WVM721139:WVM721145 E786675:E786681 JA786675:JA786681 SW786675:SW786681 ACS786675:ACS786681 AMO786675:AMO786681 AWK786675:AWK786681 BGG786675:BGG786681 BQC786675:BQC786681 BZY786675:BZY786681 CJU786675:CJU786681 CTQ786675:CTQ786681 DDM786675:DDM786681 DNI786675:DNI786681 DXE786675:DXE786681 EHA786675:EHA786681 EQW786675:EQW786681 FAS786675:FAS786681 FKO786675:FKO786681 FUK786675:FUK786681 GEG786675:GEG786681 GOC786675:GOC786681 GXY786675:GXY786681 HHU786675:HHU786681 HRQ786675:HRQ786681 IBM786675:IBM786681 ILI786675:ILI786681 IVE786675:IVE786681 JFA786675:JFA786681 JOW786675:JOW786681 JYS786675:JYS786681 KIO786675:KIO786681 KSK786675:KSK786681 LCG786675:LCG786681 LMC786675:LMC786681 LVY786675:LVY786681 MFU786675:MFU786681 MPQ786675:MPQ786681 MZM786675:MZM786681 NJI786675:NJI786681 NTE786675:NTE786681 ODA786675:ODA786681 OMW786675:OMW786681 OWS786675:OWS786681 PGO786675:PGO786681 PQK786675:PQK786681 QAG786675:QAG786681 QKC786675:QKC786681 QTY786675:QTY786681 RDU786675:RDU786681 RNQ786675:RNQ786681 RXM786675:RXM786681 SHI786675:SHI786681 SRE786675:SRE786681 TBA786675:TBA786681 TKW786675:TKW786681 TUS786675:TUS786681 UEO786675:UEO786681 UOK786675:UOK786681 UYG786675:UYG786681 VIC786675:VIC786681 VRY786675:VRY786681 WBU786675:WBU786681 WLQ786675:WLQ786681 WVM786675:WVM786681 E852211:E852217 JA852211:JA852217 SW852211:SW852217 ACS852211:ACS852217 AMO852211:AMO852217 AWK852211:AWK852217 BGG852211:BGG852217 BQC852211:BQC852217 BZY852211:BZY852217 CJU852211:CJU852217 CTQ852211:CTQ852217 DDM852211:DDM852217 DNI852211:DNI852217 DXE852211:DXE852217 EHA852211:EHA852217 EQW852211:EQW852217 FAS852211:FAS852217 FKO852211:FKO852217 FUK852211:FUK852217 GEG852211:GEG852217 GOC852211:GOC852217 GXY852211:GXY852217 HHU852211:HHU852217 HRQ852211:HRQ852217 IBM852211:IBM852217 ILI852211:ILI852217 IVE852211:IVE852217 JFA852211:JFA852217 JOW852211:JOW852217 JYS852211:JYS852217 KIO852211:KIO852217 KSK852211:KSK852217 LCG852211:LCG852217 LMC852211:LMC852217 LVY852211:LVY852217 MFU852211:MFU852217 MPQ852211:MPQ852217 MZM852211:MZM852217 NJI852211:NJI852217 NTE852211:NTE852217 ODA852211:ODA852217 OMW852211:OMW852217 OWS852211:OWS852217 PGO852211:PGO852217 PQK852211:PQK852217 QAG852211:QAG852217 QKC852211:QKC852217 QTY852211:QTY852217 RDU852211:RDU852217 RNQ852211:RNQ852217 RXM852211:RXM852217 SHI852211:SHI852217 SRE852211:SRE852217 TBA852211:TBA852217 TKW852211:TKW852217 TUS852211:TUS852217 UEO852211:UEO852217 UOK852211:UOK852217 UYG852211:UYG852217 VIC852211:VIC852217 VRY852211:VRY852217 WBU852211:WBU852217 WLQ852211:WLQ852217 WVM852211:WVM852217 E917747:E917753 JA917747:JA917753 SW917747:SW917753 ACS917747:ACS917753 AMO917747:AMO917753 AWK917747:AWK917753 BGG917747:BGG917753 BQC917747:BQC917753 BZY917747:BZY917753 CJU917747:CJU917753 CTQ917747:CTQ917753 DDM917747:DDM917753 DNI917747:DNI917753 DXE917747:DXE917753 EHA917747:EHA917753 EQW917747:EQW917753 FAS917747:FAS917753 FKO917747:FKO917753 FUK917747:FUK917753 GEG917747:GEG917753 GOC917747:GOC917753 GXY917747:GXY917753 HHU917747:HHU917753 HRQ917747:HRQ917753 IBM917747:IBM917753 ILI917747:ILI917753 IVE917747:IVE917753 JFA917747:JFA917753 JOW917747:JOW917753 JYS917747:JYS917753 KIO917747:KIO917753 KSK917747:KSK917753 LCG917747:LCG917753 LMC917747:LMC917753 LVY917747:LVY917753 MFU917747:MFU917753 MPQ917747:MPQ917753 MZM917747:MZM917753 NJI917747:NJI917753 NTE917747:NTE917753 ODA917747:ODA917753 OMW917747:OMW917753 OWS917747:OWS917753 PGO917747:PGO917753 PQK917747:PQK917753 QAG917747:QAG917753 QKC917747:QKC917753 QTY917747:QTY917753 RDU917747:RDU917753 RNQ917747:RNQ917753 RXM917747:RXM917753 SHI917747:SHI917753 SRE917747:SRE917753 TBA917747:TBA917753 TKW917747:TKW917753 TUS917747:TUS917753 UEO917747:UEO917753 UOK917747:UOK917753 UYG917747:UYG917753 VIC917747:VIC917753 VRY917747:VRY917753 WBU917747:WBU917753 WLQ917747:WLQ917753 WVM917747:WVM917753 E983283:E983289 JA983283:JA983289 SW983283:SW983289 ACS983283:ACS983289 AMO983283:AMO983289 AWK983283:AWK983289 BGG983283:BGG983289 BQC983283:BQC983289 BZY983283:BZY983289 CJU983283:CJU983289 CTQ983283:CTQ983289 DDM983283:DDM983289 DNI983283:DNI983289 DXE983283:DXE983289 EHA983283:EHA983289 EQW983283:EQW983289 FAS983283:FAS983289 FKO983283:FKO983289 FUK983283:FUK983289 GEG983283:GEG983289 GOC983283:GOC983289 GXY983283:GXY983289 HHU983283:HHU983289 HRQ983283:HRQ983289 IBM983283:IBM983289 ILI983283:ILI983289 IVE983283:IVE983289 JFA983283:JFA983289 JOW983283:JOW983289 JYS983283:JYS983289 KIO983283:KIO983289 KSK983283:KSK983289 LCG983283:LCG983289 LMC983283:LMC983289 LVY983283:LVY983289 MFU983283:MFU983289 MPQ983283:MPQ983289 MZM983283:MZM983289 NJI983283:NJI983289 NTE983283:NTE983289 ODA983283:ODA983289 OMW983283:OMW983289 OWS983283:OWS983289 PGO983283:PGO983289 PQK983283:PQK983289 QAG983283:QAG983289 QKC983283:QKC983289 QTY983283:QTY983289 RDU983283:RDU983289 RNQ983283:RNQ983289 RXM983283:RXM983289 SHI983283:SHI983289 SRE983283:SRE983289 TBA983283:TBA983289 TKW983283:TKW983289 TUS983283:TUS983289 UEO983283:UEO983289 UOK983283:UOK983289 UYG983283:UYG983289 VIC983283:VIC983289 VRY983283:VRY983289 WBU983283:WBU983289 WLQ983283:WLQ983289 WVM983283:WVM983289 E28:E40 JA28:JA40 SW28:SW40 ACS28:ACS40 AMO28:AMO40 AWK28:AWK40 BGG28:BGG40 BQC28:BQC40 BZY28:BZY40 CJU28:CJU40 CTQ28:CTQ40 DDM28:DDM40 DNI28:DNI40 DXE28:DXE40 EHA28:EHA40 EQW28:EQW40 FAS28:FAS40 FKO28:FKO40 FUK28:FUK40 GEG28:GEG40 GOC28:GOC40 GXY28:GXY40 HHU28:HHU40 HRQ28:HRQ40 IBM28:IBM40 ILI28:ILI40 IVE28:IVE40 JFA28:JFA40 JOW28:JOW40 JYS28:JYS40 KIO28:KIO40 KSK28:KSK40 LCG28:LCG40 LMC28:LMC40 LVY28:LVY40 MFU28:MFU40 MPQ28:MPQ40 MZM28:MZM40 NJI28:NJI40 NTE28:NTE40 ODA28:ODA40 OMW28:OMW40 OWS28:OWS40 PGO28:PGO40 PQK28:PQK40 QAG28:QAG40 QKC28:QKC40 QTY28:QTY40 RDU28:RDU40 RNQ28:RNQ40 RXM28:RXM40 SHI28:SHI40 SRE28:SRE40 TBA28:TBA40 TKW28:TKW40 TUS28:TUS40 UEO28:UEO40 UOK28:UOK40 UYG28:UYG40 VIC28:VIC40 VRY28:VRY40 WBU28:WBU40 WLQ28:WLQ40 WVM28:WVM40 E65564:E65576 JA65564:JA65576 SW65564:SW65576 ACS65564:ACS65576 AMO65564:AMO65576 AWK65564:AWK65576 BGG65564:BGG65576 BQC65564:BQC65576 BZY65564:BZY65576 CJU65564:CJU65576 CTQ65564:CTQ65576 DDM65564:DDM65576 DNI65564:DNI65576 DXE65564:DXE65576 EHA65564:EHA65576 EQW65564:EQW65576 FAS65564:FAS65576 FKO65564:FKO65576 FUK65564:FUK65576 GEG65564:GEG65576 GOC65564:GOC65576 GXY65564:GXY65576 HHU65564:HHU65576 HRQ65564:HRQ65576 IBM65564:IBM65576 ILI65564:ILI65576 IVE65564:IVE65576 JFA65564:JFA65576 JOW65564:JOW65576 JYS65564:JYS65576 KIO65564:KIO65576 KSK65564:KSK65576 LCG65564:LCG65576 LMC65564:LMC65576 LVY65564:LVY65576 MFU65564:MFU65576 MPQ65564:MPQ65576 MZM65564:MZM65576 NJI65564:NJI65576 NTE65564:NTE65576 ODA65564:ODA65576 OMW65564:OMW65576 OWS65564:OWS65576 PGO65564:PGO65576 PQK65564:PQK65576 QAG65564:QAG65576 QKC65564:QKC65576 QTY65564:QTY65576 RDU65564:RDU65576 RNQ65564:RNQ65576 RXM65564:RXM65576 SHI65564:SHI65576 SRE65564:SRE65576 TBA65564:TBA65576 TKW65564:TKW65576 TUS65564:TUS65576 UEO65564:UEO65576 UOK65564:UOK65576 UYG65564:UYG65576 VIC65564:VIC65576 VRY65564:VRY65576 WBU65564:WBU65576 WLQ65564:WLQ65576 WVM65564:WVM65576 E131100:E131112 JA131100:JA131112 SW131100:SW131112 ACS131100:ACS131112 AMO131100:AMO131112 AWK131100:AWK131112 BGG131100:BGG131112 BQC131100:BQC131112 BZY131100:BZY131112 CJU131100:CJU131112 CTQ131100:CTQ131112 DDM131100:DDM131112 DNI131100:DNI131112 DXE131100:DXE131112 EHA131100:EHA131112 EQW131100:EQW131112 FAS131100:FAS131112 FKO131100:FKO131112 FUK131100:FUK131112 GEG131100:GEG131112 GOC131100:GOC131112 GXY131100:GXY131112 HHU131100:HHU131112 HRQ131100:HRQ131112 IBM131100:IBM131112 ILI131100:ILI131112 IVE131100:IVE131112 JFA131100:JFA131112 JOW131100:JOW131112 JYS131100:JYS131112 KIO131100:KIO131112 KSK131100:KSK131112 LCG131100:LCG131112 LMC131100:LMC131112 LVY131100:LVY131112 MFU131100:MFU131112 MPQ131100:MPQ131112 MZM131100:MZM131112 NJI131100:NJI131112 NTE131100:NTE131112 ODA131100:ODA131112 OMW131100:OMW131112 OWS131100:OWS131112 PGO131100:PGO131112 PQK131100:PQK131112 QAG131100:QAG131112 QKC131100:QKC131112 QTY131100:QTY131112 RDU131100:RDU131112 RNQ131100:RNQ131112 RXM131100:RXM131112 SHI131100:SHI131112 SRE131100:SRE131112 TBA131100:TBA131112 TKW131100:TKW131112 TUS131100:TUS131112 UEO131100:UEO131112 UOK131100:UOK131112 UYG131100:UYG131112 VIC131100:VIC131112 VRY131100:VRY131112 WBU131100:WBU131112 WLQ131100:WLQ131112 WVM131100:WVM131112 E196636:E196648 JA196636:JA196648 SW196636:SW196648 ACS196636:ACS196648 AMO196636:AMO196648 AWK196636:AWK196648 BGG196636:BGG196648 BQC196636:BQC196648 BZY196636:BZY196648 CJU196636:CJU196648 CTQ196636:CTQ196648 DDM196636:DDM196648 DNI196636:DNI196648 DXE196636:DXE196648 EHA196636:EHA196648 EQW196636:EQW196648 FAS196636:FAS196648 FKO196636:FKO196648 FUK196636:FUK196648 GEG196636:GEG196648 GOC196636:GOC196648 GXY196636:GXY196648 HHU196636:HHU196648 HRQ196636:HRQ196648 IBM196636:IBM196648 ILI196636:ILI196648 IVE196636:IVE196648 JFA196636:JFA196648 JOW196636:JOW196648 JYS196636:JYS196648 KIO196636:KIO196648 KSK196636:KSK196648 LCG196636:LCG196648 LMC196636:LMC196648 LVY196636:LVY196648 MFU196636:MFU196648 MPQ196636:MPQ196648 MZM196636:MZM196648 NJI196636:NJI196648 NTE196636:NTE196648 ODA196636:ODA196648 OMW196636:OMW196648 OWS196636:OWS196648 PGO196636:PGO196648 PQK196636:PQK196648 QAG196636:QAG196648 QKC196636:QKC196648 QTY196636:QTY196648 RDU196636:RDU196648 RNQ196636:RNQ196648 RXM196636:RXM196648 SHI196636:SHI196648 SRE196636:SRE196648 TBA196636:TBA196648 TKW196636:TKW196648 TUS196636:TUS196648 UEO196636:UEO196648 UOK196636:UOK196648 UYG196636:UYG196648 VIC196636:VIC196648 VRY196636:VRY196648 WBU196636:WBU196648 WLQ196636:WLQ196648 WVM196636:WVM196648 E262172:E262184 JA262172:JA262184 SW262172:SW262184 ACS262172:ACS262184 AMO262172:AMO262184 AWK262172:AWK262184 BGG262172:BGG262184 BQC262172:BQC262184 BZY262172:BZY262184 CJU262172:CJU262184 CTQ262172:CTQ262184 DDM262172:DDM262184 DNI262172:DNI262184 DXE262172:DXE262184 EHA262172:EHA262184 EQW262172:EQW262184 FAS262172:FAS262184 FKO262172:FKO262184 FUK262172:FUK262184 GEG262172:GEG262184 GOC262172:GOC262184 GXY262172:GXY262184 HHU262172:HHU262184 HRQ262172:HRQ262184 IBM262172:IBM262184 ILI262172:ILI262184 IVE262172:IVE262184 JFA262172:JFA262184 JOW262172:JOW262184 JYS262172:JYS262184 KIO262172:KIO262184 KSK262172:KSK262184 LCG262172:LCG262184 LMC262172:LMC262184 LVY262172:LVY262184 MFU262172:MFU262184 MPQ262172:MPQ262184 MZM262172:MZM262184 NJI262172:NJI262184 NTE262172:NTE262184 ODA262172:ODA262184 OMW262172:OMW262184 OWS262172:OWS262184 PGO262172:PGO262184 PQK262172:PQK262184 QAG262172:QAG262184 QKC262172:QKC262184 QTY262172:QTY262184 RDU262172:RDU262184 RNQ262172:RNQ262184 RXM262172:RXM262184 SHI262172:SHI262184 SRE262172:SRE262184 TBA262172:TBA262184 TKW262172:TKW262184 TUS262172:TUS262184 UEO262172:UEO262184 UOK262172:UOK262184 UYG262172:UYG262184 VIC262172:VIC262184 VRY262172:VRY262184 WBU262172:WBU262184 WLQ262172:WLQ262184 WVM262172:WVM262184 E327708:E327720 JA327708:JA327720 SW327708:SW327720 ACS327708:ACS327720 AMO327708:AMO327720 AWK327708:AWK327720 BGG327708:BGG327720 BQC327708:BQC327720 BZY327708:BZY327720 CJU327708:CJU327720 CTQ327708:CTQ327720 DDM327708:DDM327720 DNI327708:DNI327720 DXE327708:DXE327720 EHA327708:EHA327720 EQW327708:EQW327720 FAS327708:FAS327720 FKO327708:FKO327720 FUK327708:FUK327720 GEG327708:GEG327720 GOC327708:GOC327720 GXY327708:GXY327720 HHU327708:HHU327720 HRQ327708:HRQ327720 IBM327708:IBM327720 ILI327708:ILI327720 IVE327708:IVE327720 JFA327708:JFA327720 JOW327708:JOW327720 JYS327708:JYS327720 KIO327708:KIO327720 KSK327708:KSK327720 LCG327708:LCG327720 LMC327708:LMC327720 LVY327708:LVY327720 MFU327708:MFU327720 MPQ327708:MPQ327720 MZM327708:MZM327720 NJI327708:NJI327720 NTE327708:NTE327720 ODA327708:ODA327720 OMW327708:OMW327720 OWS327708:OWS327720 PGO327708:PGO327720 PQK327708:PQK327720 QAG327708:QAG327720 QKC327708:QKC327720 QTY327708:QTY327720 RDU327708:RDU327720 RNQ327708:RNQ327720 RXM327708:RXM327720 SHI327708:SHI327720 SRE327708:SRE327720 TBA327708:TBA327720 TKW327708:TKW327720 TUS327708:TUS327720 UEO327708:UEO327720 UOK327708:UOK327720 UYG327708:UYG327720 VIC327708:VIC327720 VRY327708:VRY327720 WBU327708:WBU327720 WLQ327708:WLQ327720 WVM327708:WVM327720 E393244:E393256 JA393244:JA393256 SW393244:SW393256 ACS393244:ACS393256 AMO393244:AMO393256 AWK393244:AWK393256 BGG393244:BGG393256 BQC393244:BQC393256 BZY393244:BZY393256 CJU393244:CJU393256 CTQ393244:CTQ393256 DDM393244:DDM393256 DNI393244:DNI393256 DXE393244:DXE393256 EHA393244:EHA393256 EQW393244:EQW393256 FAS393244:FAS393256 FKO393244:FKO393256 FUK393244:FUK393256 GEG393244:GEG393256 GOC393244:GOC393256 GXY393244:GXY393256 HHU393244:HHU393256 HRQ393244:HRQ393256 IBM393244:IBM393256 ILI393244:ILI393256 IVE393244:IVE393256 JFA393244:JFA393256 JOW393244:JOW393256 JYS393244:JYS393256 KIO393244:KIO393256 KSK393244:KSK393256 LCG393244:LCG393256 LMC393244:LMC393256 LVY393244:LVY393256 MFU393244:MFU393256 MPQ393244:MPQ393256 MZM393244:MZM393256 NJI393244:NJI393256 NTE393244:NTE393256 ODA393244:ODA393256 OMW393244:OMW393256 OWS393244:OWS393256 PGO393244:PGO393256 PQK393244:PQK393256 QAG393244:QAG393256 QKC393244:QKC393256 QTY393244:QTY393256 RDU393244:RDU393256 RNQ393244:RNQ393256 RXM393244:RXM393256 SHI393244:SHI393256 SRE393244:SRE393256 TBA393244:TBA393256 TKW393244:TKW393256 TUS393244:TUS393256 UEO393244:UEO393256 UOK393244:UOK393256 UYG393244:UYG393256 VIC393244:VIC393256 VRY393244:VRY393256 WBU393244:WBU393256 WLQ393244:WLQ393256 WVM393244:WVM393256 E458780:E458792 JA458780:JA458792 SW458780:SW458792 ACS458780:ACS458792 AMO458780:AMO458792 AWK458780:AWK458792 BGG458780:BGG458792 BQC458780:BQC458792 BZY458780:BZY458792 CJU458780:CJU458792 CTQ458780:CTQ458792 DDM458780:DDM458792 DNI458780:DNI458792 DXE458780:DXE458792 EHA458780:EHA458792 EQW458780:EQW458792 FAS458780:FAS458792 FKO458780:FKO458792 FUK458780:FUK458792 GEG458780:GEG458792 GOC458780:GOC458792 GXY458780:GXY458792 HHU458780:HHU458792 HRQ458780:HRQ458792 IBM458780:IBM458792 ILI458780:ILI458792 IVE458780:IVE458792 JFA458780:JFA458792 JOW458780:JOW458792 JYS458780:JYS458792 KIO458780:KIO458792 KSK458780:KSK458792 LCG458780:LCG458792 LMC458780:LMC458792 LVY458780:LVY458792 MFU458780:MFU458792 MPQ458780:MPQ458792 MZM458780:MZM458792 NJI458780:NJI458792 NTE458780:NTE458792 ODA458780:ODA458792 OMW458780:OMW458792 OWS458780:OWS458792 PGO458780:PGO458792 PQK458780:PQK458792 QAG458780:QAG458792 QKC458780:QKC458792 QTY458780:QTY458792 RDU458780:RDU458792 RNQ458780:RNQ458792 RXM458780:RXM458792 SHI458780:SHI458792 SRE458780:SRE458792 TBA458780:TBA458792 TKW458780:TKW458792 TUS458780:TUS458792 UEO458780:UEO458792 UOK458780:UOK458792 UYG458780:UYG458792 VIC458780:VIC458792 VRY458780:VRY458792 WBU458780:WBU458792 WLQ458780:WLQ458792 WVM458780:WVM458792 E524316:E524328 JA524316:JA524328 SW524316:SW524328 ACS524316:ACS524328 AMO524316:AMO524328 AWK524316:AWK524328 BGG524316:BGG524328 BQC524316:BQC524328 BZY524316:BZY524328 CJU524316:CJU524328 CTQ524316:CTQ524328 DDM524316:DDM524328 DNI524316:DNI524328 DXE524316:DXE524328 EHA524316:EHA524328 EQW524316:EQW524328 FAS524316:FAS524328 FKO524316:FKO524328 FUK524316:FUK524328 GEG524316:GEG524328 GOC524316:GOC524328 GXY524316:GXY524328 HHU524316:HHU524328 HRQ524316:HRQ524328 IBM524316:IBM524328 ILI524316:ILI524328 IVE524316:IVE524328 JFA524316:JFA524328 JOW524316:JOW524328 JYS524316:JYS524328 KIO524316:KIO524328 KSK524316:KSK524328 LCG524316:LCG524328 LMC524316:LMC524328 LVY524316:LVY524328 MFU524316:MFU524328 MPQ524316:MPQ524328 MZM524316:MZM524328 NJI524316:NJI524328 NTE524316:NTE524328 ODA524316:ODA524328 OMW524316:OMW524328 OWS524316:OWS524328 PGO524316:PGO524328 PQK524316:PQK524328 QAG524316:QAG524328 QKC524316:QKC524328 QTY524316:QTY524328 RDU524316:RDU524328 RNQ524316:RNQ524328 RXM524316:RXM524328 SHI524316:SHI524328 SRE524316:SRE524328 TBA524316:TBA524328 TKW524316:TKW524328 TUS524316:TUS524328 UEO524316:UEO524328 UOK524316:UOK524328 UYG524316:UYG524328 VIC524316:VIC524328 VRY524316:VRY524328 WBU524316:WBU524328 WLQ524316:WLQ524328 WVM524316:WVM524328 E589852:E589864 JA589852:JA589864 SW589852:SW589864 ACS589852:ACS589864 AMO589852:AMO589864 AWK589852:AWK589864 BGG589852:BGG589864 BQC589852:BQC589864 BZY589852:BZY589864 CJU589852:CJU589864 CTQ589852:CTQ589864 DDM589852:DDM589864 DNI589852:DNI589864 DXE589852:DXE589864 EHA589852:EHA589864 EQW589852:EQW589864 FAS589852:FAS589864 FKO589852:FKO589864 FUK589852:FUK589864 GEG589852:GEG589864 GOC589852:GOC589864 GXY589852:GXY589864 HHU589852:HHU589864 HRQ589852:HRQ589864 IBM589852:IBM589864 ILI589852:ILI589864 IVE589852:IVE589864 JFA589852:JFA589864 JOW589852:JOW589864 JYS589852:JYS589864 KIO589852:KIO589864 KSK589852:KSK589864 LCG589852:LCG589864 LMC589852:LMC589864 LVY589852:LVY589864 MFU589852:MFU589864 MPQ589852:MPQ589864 MZM589852:MZM589864 NJI589852:NJI589864 NTE589852:NTE589864 ODA589852:ODA589864 OMW589852:OMW589864 OWS589852:OWS589864 PGO589852:PGO589864 PQK589852:PQK589864 QAG589852:QAG589864 QKC589852:QKC589864 QTY589852:QTY589864 RDU589852:RDU589864 RNQ589852:RNQ589864 RXM589852:RXM589864 SHI589852:SHI589864 SRE589852:SRE589864 TBA589852:TBA589864 TKW589852:TKW589864 TUS589852:TUS589864 UEO589852:UEO589864 UOK589852:UOK589864 UYG589852:UYG589864 VIC589852:VIC589864 VRY589852:VRY589864 WBU589852:WBU589864 WLQ589852:WLQ589864 WVM589852:WVM589864 E655388:E655400 JA655388:JA655400 SW655388:SW655400 ACS655388:ACS655400 AMO655388:AMO655400 AWK655388:AWK655400 BGG655388:BGG655400 BQC655388:BQC655400 BZY655388:BZY655400 CJU655388:CJU655400 CTQ655388:CTQ655400 DDM655388:DDM655400 DNI655388:DNI655400 DXE655388:DXE655400 EHA655388:EHA655400 EQW655388:EQW655400 FAS655388:FAS655400 FKO655388:FKO655400 FUK655388:FUK655400 GEG655388:GEG655400 GOC655388:GOC655400 GXY655388:GXY655400 HHU655388:HHU655400 HRQ655388:HRQ655400 IBM655388:IBM655400 ILI655388:ILI655400 IVE655388:IVE655400 JFA655388:JFA655400 JOW655388:JOW655400 JYS655388:JYS655400 KIO655388:KIO655400 KSK655388:KSK655400 LCG655388:LCG655400 LMC655388:LMC655400 LVY655388:LVY655400 MFU655388:MFU655400 MPQ655388:MPQ655400 MZM655388:MZM655400 NJI655388:NJI655400 NTE655388:NTE655400 ODA655388:ODA655400 OMW655388:OMW655400 OWS655388:OWS655400 PGO655388:PGO655400 PQK655388:PQK655400 QAG655388:QAG655400 QKC655388:QKC655400 QTY655388:QTY655400 RDU655388:RDU655400 RNQ655388:RNQ655400 RXM655388:RXM655400 SHI655388:SHI655400 SRE655388:SRE655400 TBA655388:TBA655400 TKW655388:TKW655400 TUS655388:TUS655400 UEO655388:UEO655400 UOK655388:UOK655400 UYG655388:UYG655400 VIC655388:VIC655400 VRY655388:VRY655400 WBU655388:WBU655400 WLQ655388:WLQ655400 WVM655388:WVM655400 E720924:E720936 JA720924:JA720936 SW720924:SW720936 ACS720924:ACS720936 AMO720924:AMO720936 AWK720924:AWK720936 BGG720924:BGG720936 BQC720924:BQC720936 BZY720924:BZY720936 CJU720924:CJU720936 CTQ720924:CTQ720936 DDM720924:DDM720936 DNI720924:DNI720936 DXE720924:DXE720936 EHA720924:EHA720936 EQW720924:EQW720936 FAS720924:FAS720936 FKO720924:FKO720936 FUK720924:FUK720936 GEG720924:GEG720936 GOC720924:GOC720936 GXY720924:GXY720936 HHU720924:HHU720936 HRQ720924:HRQ720936 IBM720924:IBM720936 ILI720924:ILI720936 IVE720924:IVE720936 JFA720924:JFA720936 JOW720924:JOW720936 JYS720924:JYS720936 KIO720924:KIO720936 KSK720924:KSK720936 LCG720924:LCG720936 LMC720924:LMC720936 LVY720924:LVY720936 MFU720924:MFU720936 MPQ720924:MPQ720936 MZM720924:MZM720936 NJI720924:NJI720936 NTE720924:NTE720936 ODA720924:ODA720936 OMW720924:OMW720936 OWS720924:OWS720936 PGO720924:PGO720936 PQK720924:PQK720936 QAG720924:QAG720936 QKC720924:QKC720936 QTY720924:QTY720936 RDU720924:RDU720936 RNQ720924:RNQ720936 RXM720924:RXM720936 SHI720924:SHI720936 SRE720924:SRE720936 TBA720924:TBA720936 TKW720924:TKW720936 TUS720924:TUS720936 UEO720924:UEO720936 UOK720924:UOK720936 UYG720924:UYG720936 VIC720924:VIC720936 VRY720924:VRY720936 WBU720924:WBU720936 WLQ720924:WLQ720936 WVM720924:WVM720936 E786460:E786472 JA786460:JA786472 SW786460:SW786472 ACS786460:ACS786472 AMO786460:AMO786472 AWK786460:AWK786472 BGG786460:BGG786472 BQC786460:BQC786472 BZY786460:BZY786472 CJU786460:CJU786472 CTQ786460:CTQ786472 DDM786460:DDM786472 DNI786460:DNI786472 DXE786460:DXE786472 EHA786460:EHA786472 EQW786460:EQW786472 FAS786460:FAS786472 FKO786460:FKO786472 FUK786460:FUK786472 GEG786460:GEG786472 GOC786460:GOC786472 GXY786460:GXY786472 HHU786460:HHU786472 HRQ786460:HRQ786472 IBM786460:IBM786472 ILI786460:ILI786472 IVE786460:IVE786472 JFA786460:JFA786472 JOW786460:JOW786472 JYS786460:JYS786472 KIO786460:KIO786472 KSK786460:KSK786472 LCG786460:LCG786472 LMC786460:LMC786472 LVY786460:LVY786472 MFU786460:MFU786472 MPQ786460:MPQ786472 MZM786460:MZM786472 NJI786460:NJI786472 NTE786460:NTE786472 ODA786460:ODA786472 OMW786460:OMW786472 OWS786460:OWS786472 PGO786460:PGO786472 PQK786460:PQK786472 QAG786460:QAG786472 QKC786460:QKC786472 QTY786460:QTY786472 RDU786460:RDU786472 RNQ786460:RNQ786472 RXM786460:RXM786472 SHI786460:SHI786472 SRE786460:SRE786472 TBA786460:TBA786472 TKW786460:TKW786472 TUS786460:TUS786472 UEO786460:UEO786472 UOK786460:UOK786472 UYG786460:UYG786472 VIC786460:VIC786472 VRY786460:VRY786472 WBU786460:WBU786472 WLQ786460:WLQ786472 WVM786460:WVM786472 E851996:E852008 JA851996:JA852008 SW851996:SW852008 ACS851996:ACS852008 AMO851996:AMO852008 AWK851996:AWK852008 BGG851996:BGG852008 BQC851996:BQC852008 BZY851996:BZY852008 CJU851996:CJU852008 CTQ851996:CTQ852008 DDM851996:DDM852008 DNI851996:DNI852008 DXE851996:DXE852008 EHA851996:EHA852008 EQW851996:EQW852008 FAS851996:FAS852008 FKO851996:FKO852008 FUK851996:FUK852008 GEG851996:GEG852008 GOC851996:GOC852008 GXY851996:GXY852008 HHU851996:HHU852008 HRQ851996:HRQ852008 IBM851996:IBM852008 ILI851996:ILI852008 IVE851996:IVE852008 JFA851996:JFA852008 JOW851996:JOW852008 JYS851996:JYS852008 KIO851996:KIO852008 KSK851996:KSK852008 LCG851996:LCG852008 LMC851996:LMC852008 LVY851996:LVY852008 MFU851996:MFU852008 MPQ851996:MPQ852008 MZM851996:MZM852008 NJI851996:NJI852008 NTE851996:NTE852008 ODA851996:ODA852008 OMW851996:OMW852008 OWS851996:OWS852008 PGO851996:PGO852008 PQK851996:PQK852008 QAG851996:QAG852008 QKC851996:QKC852008 QTY851996:QTY852008 RDU851996:RDU852008 RNQ851996:RNQ852008 RXM851996:RXM852008 SHI851996:SHI852008 SRE851996:SRE852008 TBA851996:TBA852008 TKW851996:TKW852008 TUS851996:TUS852008 UEO851996:UEO852008 UOK851996:UOK852008 UYG851996:UYG852008 VIC851996:VIC852008 VRY851996:VRY852008 WBU851996:WBU852008 WLQ851996:WLQ852008 WVM851996:WVM852008 E917532:E917544 JA917532:JA917544 SW917532:SW917544 ACS917532:ACS917544 AMO917532:AMO917544 AWK917532:AWK917544 BGG917532:BGG917544 BQC917532:BQC917544 BZY917532:BZY917544 CJU917532:CJU917544 CTQ917532:CTQ917544 DDM917532:DDM917544 DNI917532:DNI917544 DXE917532:DXE917544 EHA917532:EHA917544 EQW917532:EQW917544 FAS917532:FAS917544 FKO917532:FKO917544 FUK917532:FUK917544 GEG917532:GEG917544 GOC917532:GOC917544 GXY917532:GXY917544 HHU917532:HHU917544 HRQ917532:HRQ917544 IBM917532:IBM917544 ILI917532:ILI917544 IVE917532:IVE917544 JFA917532:JFA917544 JOW917532:JOW917544 JYS917532:JYS917544 KIO917532:KIO917544 KSK917532:KSK917544 LCG917532:LCG917544 LMC917532:LMC917544 LVY917532:LVY917544 MFU917532:MFU917544 MPQ917532:MPQ917544 MZM917532:MZM917544 NJI917532:NJI917544 NTE917532:NTE917544 ODA917532:ODA917544 OMW917532:OMW917544 OWS917532:OWS917544 PGO917532:PGO917544 PQK917532:PQK917544 QAG917532:QAG917544 QKC917532:QKC917544 QTY917532:QTY917544 RDU917532:RDU917544 RNQ917532:RNQ917544 RXM917532:RXM917544 SHI917532:SHI917544 SRE917532:SRE917544 TBA917532:TBA917544 TKW917532:TKW917544 TUS917532:TUS917544 UEO917532:UEO917544 UOK917532:UOK917544 UYG917532:UYG917544 VIC917532:VIC917544 VRY917532:VRY917544 WBU917532:WBU917544 WLQ917532:WLQ917544 WVM917532:WVM917544 E983068:E983080 JA983068:JA983080 SW983068:SW983080 ACS983068:ACS983080 AMO983068:AMO983080 AWK983068:AWK983080 BGG983068:BGG983080 BQC983068:BQC983080 BZY983068:BZY983080 CJU983068:CJU983080 CTQ983068:CTQ983080 DDM983068:DDM983080 DNI983068:DNI983080 DXE983068:DXE983080 EHA983068:EHA983080 EQW983068:EQW983080 FAS983068:FAS983080 FKO983068:FKO983080 FUK983068:FUK983080 GEG983068:GEG983080 GOC983068:GOC983080 GXY983068:GXY983080 HHU983068:HHU983080 HRQ983068:HRQ983080 IBM983068:IBM983080 ILI983068:ILI983080 IVE983068:IVE983080 JFA983068:JFA983080 JOW983068:JOW983080 JYS983068:JYS983080 KIO983068:KIO983080 KSK983068:KSK983080 LCG983068:LCG983080 LMC983068:LMC983080 LVY983068:LVY983080 MFU983068:MFU983080 MPQ983068:MPQ983080 MZM983068:MZM983080 NJI983068:NJI983080 NTE983068:NTE983080 ODA983068:ODA983080 OMW983068:OMW983080 OWS983068:OWS983080 PGO983068:PGO983080 PQK983068:PQK983080 QAG983068:QAG983080 QKC983068:QKC983080 QTY983068:QTY983080 RDU983068:RDU983080 RNQ983068:RNQ983080 RXM983068:RXM983080 SHI983068:SHI983080 SRE983068:SRE983080 TBA983068:TBA983080 TKW983068:TKW983080 TUS983068:TUS983080 UEO983068:UEO983080 UOK983068:UOK983080 UYG983068:UYG983080 VIC983068:VIC983080 VRY983068:VRY983080 WBU983068:WBU983080 WLQ983068:WLQ983080 WVM983068:WVM983080 E90:E99 JA90:JA99 SW90:SW99 ACS90:ACS99 AMO90:AMO99 AWK90:AWK99 BGG90:BGG99 BQC90:BQC99 BZY90:BZY99 CJU90:CJU99 CTQ90:CTQ99 DDM90:DDM99 DNI90:DNI99 DXE90:DXE99 EHA90:EHA99 EQW90:EQW99 FAS90:FAS99 FKO90:FKO99 FUK90:FUK99 GEG90:GEG99 GOC90:GOC99 GXY90:GXY99 HHU90:HHU99 HRQ90:HRQ99 IBM90:IBM99 ILI90:ILI99 IVE90:IVE99 JFA90:JFA99 JOW90:JOW99 JYS90:JYS99 KIO90:KIO99 KSK90:KSK99 LCG90:LCG99 LMC90:LMC99 LVY90:LVY99 MFU90:MFU99 MPQ90:MPQ99 MZM90:MZM99 NJI90:NJI99 NTE90:NTE99 ODA90:ODA99 OMW90:OMW99 OWS90:OWS99 PGO90:PGO99 PQK90:PQK99 QAG90:QAG99 QKC90:QKC99 QTY90:QTY99 RDU90:RDU99 RNQ90:RNQ99 RXM90:RXM99 SHI90:SHI99 SRE90:SRE99 TBA90:TBA99 TKW90:TKW99 TUS90:TUS99 UEO90:UEO99 UOK90:UOK99 UYG90:UYG99 VIC90:VIC99 VRY90:VRY99 WBU90:WBU99 WLQ90:WLQ99 WVM90:WVM99 E65626:E65635 JA65626:JA65635 SW65626:SW65635 ACS65626:ACS65635 AMO65626:AMO65635 AWK65626:AWK65635 BGG65626:BGG65635 BQC65626:BQC65635 BZY65626:BZY65635 CJU65626:CJU65635 CTQ65626:CTQ65635 DDM65626:DDM65635 DNI65626:DNI65635 DXE65626:DXE65635 EHA65626:EHA65635 EQW65626:EQW65635 FAS65626:FAS65635 FKO65626:FKO65635 FUK65626:FUK65635 GEG65626:GEG65635 GOC65626:GOC65635 GXY65626:GXY65635 HHU65626:HHU65635 HRQ65626:HRQ65635 IBM65626:IBM65635 ILI65626:ILI65635 IVE65626:IVE65635 JFA65626:JFA65635 JOW65626:JOW65635 JYS65626:JYS65635 KIO65626:KIO65635 KSK65626:KSK65635 LCG65626:LCG65635 LMC65626:LMC65635 LVY65626:LVY65635 MFU65626:MFU65635 MPQ65626:MPQ65635 MZM65626:MZM65635 NJI65626:NJI65635 NTE65626:NTE65635 ODA65626:ODA65635 OMW65626:OMW65635 OWS65626:OWS65635 PGO65626:PGO65635 PQK65626:PQK65635 QAG65626:QAG65635 QKC65626:QKC65635 QTY65626:QTY65635 RDU65626:RDU65635 RNQ65626:RNQ65635 RXM65626:RXM65635 SHI65626:SHI65635 SRE65626:SRE65635 TBA65626:TBA65635 TKW65626:TKW65635 TUS65626:TUS65635 UEO65626:UEO65635 UOK65626:UOK65635 UYG65626:UYG65635 VIC65626:VIC65635 VRY65626:VRY65635 WBU65626:WBU65635 WLQ65626:WLQ65635 WVM65626:WVM65635 E131162:E131171 JA131162:JA131171 SW131162:SW131171 ACS131162:ACS131171 AMO131162:AMO131171 AWK131162:AWK131171 BGG131162:BGG131171 BQC131162:BQC131171 BZY131162:BZY131171 CJU131162:CJU131171 CTQ131162:CTQ131171 DDM131162:DDM131171 DNI131162:DNI131171 DXE131162:DXE131171 EHA131162:EHA131171 EQW131162:EQW131171 FAS131162:FAS131171 FKO131162:FKO131171 FUK131162:FUK131171 GEG131162:GEG131171 GOC131162:GOC131171 GXY131162:GXY131171 HHU131162:HHU131171 HRQ131162:HRQ131171 IBM131162:IBM131171 ILI131162:ILI131171 IVE131162:IVE131171 JFA131162:JFA131171 JOW131162:JOW131171 JYS131162:JYS131171 KIO131162:KIO131171 KSK131162:KSK131171 LCG131162:LCG131171 LMC131162:LMC131171 LVY131162:LVY131171 MFU131162:MFU131171 MPQ131162:MPQ131171 MZM131162:MZM131171 NJI131162:NJI131171 NTE131162:NTE131171 ODA131162:ODA131171 OMW131162:OMW131171 OWS131162:OWS131171 PGO131162:PGO131171 PQK131162:PQK131171 QAG131162:QAG131171 QKC131162:QKC131171 QTY131162:QTY131171 RDU131162:RDU131171 RNQ131162:RNQ131171 RXM131162:RXM131171 SHI131162:SHI131171 SRE131162:SRE131171 TBA131162:TBA131171 TKW131162:TKW131171 TUS131162:TUS131171 UEO131162:UEO131171 UOK131162:UOK131171 UYG131162:UYG131171 VIC131162:VIC131171 VRY131162:VRY131171 WBU131162:WBU131171 WLQ131162:WLQ131171 WVM131162:WVM131171 E196698:E196707 JA196698:JA196707 SW196698:SW196707 ACS196698:ACS196707 AMO196698:AMO196707 AWK196698:AWK196707 BGG196698:BGG196707 BQC196698:BQC196707 BZY196698:BZY196707 CJU196698:CJU196707 CTQ196698:CTQ196707 DDM196698:DDM196707 DNI196698:DNI196707 DXE196698:DXE196707 EHA196698:EHA196707 EQW196698:EQW196707 FAS196698:FAS196707 FKO196698:FKO196707 FUK196698:FUK196707 GEG196698:GEG196707 GOC196698:GOC196707 GXY196698:GXY196707 HHU196698:HHU196707 HRQ196698:HRQ196707 IBM196698:IBM196707 ILI196698:ILI196707 IVE196698:IVE196707 JFA196698:JFA196707 JOW196698:JOW196707 JYS196698:JYS196707 KIO196698:KIO196707 KSK196698:KSK196707 LCG196698:LCG196707 LMC196698:LMC196707 LVY196698:LVY196707 MFU196698:MFU196707 MPQ196698:MPQ196707 MZM196698:MZM196707 NJI196698:NJI196707 NTE196698:NTE196707 ODA196698:ODA196707 OMW196698:OMW196707 OWS196698:OWS196707 PGO196698:PGO196707 PQK196698:PQK196707 QAG196698:QAG196707 QKC196698:QKC196707 QTY196698:QTY196707 RDU196698:RDU196707 RNQ196698:RNQ196707 RXM196698:RXM196707 SHI196698:SHI196707 SRE196698:SRE196707 TBA196698:TBA196707 TKW196698:TKW196707 TUS196698:TUS196707 UEO196698:UEO196707 UOK196698:UOK196707 UYG196698:UYG196707 VIC196698:VIC196707 VRY196698:VRY196707 WBU196698:WBU196707 WLQ196698:WLQ196707 WVM196698:WVM196707 E262234:E262243 JA262234:JA262243 SW262234:SW262243 ACS262234:ACS262243 AMO262234:AMO262243 AWK262234:AWK262243 BGG262234:BGG262243 BQC262234:BQC262243 BZY262234:BZY262243 CJU262234:CJU262243 CTQ262234:CTQ262243 DDM262234:DDM262243 DNI262234:DNI262243 DXE262234:DXE262243 EHA262234:EHA262243 EQW262234:EQW262243 FAS262234:FAS262243 FKO262234:FKO262243 FUK262234:FUK262243 GEG262234:GEG262243 GOC262234:GOC262243 GXY262234:GXY262243 HHU262234:HHU262243 HRQ262234:HRQ262243 IBM262234:IBM262243 ILI262234:ILI262243 IVE262234:IVE262243 JFA262234:JFA262243 JOW262234:JOW262243 JYS262234:JYS262243 KIO262234:KIO262243 KSK262234:KSK262243 LCG262234:LCG262243 LMC262234:LMC262243 LVY262234:LVY262243 MFU262234:MFU262243 MPQ262234:MPQ262243 MZM262234:MZM262243 NJI262234:NJI262243 NTE262234:NTE262243 ODA262234:ODA262243 OMW262234:OMW262243 OWS262234:OWS262243 PGO262234:PGO262243 PQK262234:PQK262243 QAG262234:QAG262243 QKC262234:QKC262243 QTY262234:QTY262243 RDU262234:RDU262243 RNQ262234:RNQ262243 RXM262234:RXM262243 SHI262234:SHI262243 SRE262234:SRE262243 TBA262234:TBA262243 TKW262234:TKW262243 TUS262234:TUS262243 UEO262234:UEO262243 UOK262234:UOK262243 UYG262234:UYG262243 VIC262234:VIC262243 VRY262234:VRY262243 WBU262234:WBU262243 WLQ262234:WLQ262243 WVM262234:WVM262243 E327770:E327779 JA327770:JA327779 SW327770:SW327779 ACS327770:ACS327779 AMO327770:AMO327779 AWK327770:AWK327779 BGG327770:BGG327779 BQC327770:BQC327779 BZY327770:BZY327779 CJU327770:CJU327779 CTQ327770:CTQ327779 DDM327770:DDM327779 DNI327770:DNI327779 DXE327770:DXE327779 EHA327770:EHA327779 EQW327770:EQW327779 FAS327770:FAS327779 FKO327770:FKO327779 FUK327770:FUK327779 GEG327770:GEG327779 GOC327770:GOC327779 GXY327770:GXY327779 HHU327770:HHU327779 HRQ327770:HRQ327779 IBM327770:IBM327779 ILI327770:ILI327779 IVE327770:IVE327779 JFA327770:JFA327779 JOW327770:JOW327779 JYS327770:JYS327779 KIO327770:KIO327779 KSK327770:KSK327779 LCG327770:LCG327779 LMC327770:LMC327779 LVY327770:LVY327779 MFU327770:MFU327779 MPQ327770:MPQ327779 MZM327770:MZM327779 NJI327770:NJI327779 NTE327770:NTE327779 ODA327770:ODA327779 OMW327770:OMW327779 OWS327770:OWS327779 PGO327770:PGO327779 PQK327770:PQK327779 QAG327770:QAG327779 QKC327770:QKC327779 QTY327770:QTY327779 RDU327770:RDU327779 RNQ327770:RNQ327779 RXM327770:RXM327779 SHI327770:SHI327779 SRE327770:SRE327779 TBA327770:TBA327779 TKW327770:TKW327779 TUS327770:TUS327779 UEO327770:UEO327779 UOK327770:UOK327779 UYG327770:UYG327779 VIC327770:VIC327779 VRY327770:VRY327779 WBU327770:WBU327779 WLQ327770:WLQ327779 WVM327770:WVM327779 E393306:E393315 JA393306:JA393315 SW393306:SW393315 ACS393306:ACS393315 AMO393306:AMO393315 AWK393306:AWK393315 BGG393306:BGG393315 BQC393306:BQC393315 BZY393306:BZY393315 CJU393306:CJU393315 CTQ393306:CTQ393315 DDM393306:DDM393315 DNI393306:DNI393315 DXE393306:DXE393315 EHA393306:EHA393315 EQW393306:EQW393315 FAS393306:FAS393315 FKO393306:FKO393315 FUK393306:FUK393315 GEG393306:GEG393315 GOC393306:GOC393315 GXY393306:GXY393315 HHU393306:HHU393315 HRQ393306:HRQ393315 IBM393306:IBM393315 ILI393306:ILI393315 IVE393306:IVE393315 JFA393306:JFA393315 JOW393306:JOW393315 JYS393306:JYS393315 KIO393306:KIO393315 KSK393306:KSK393315 LCG393306:LCG393315 LMC393306:LMC393315 LVY393306:LVY393315 MFU393306:MFU393315 MPQ393306:MPQ393315 MZM393306:MZM393315 NJI393306:NJI393315 NTE393306:NTE393315 ODA393306:ODA393315 OMW393306:OMW393315 OWS393306:OWS393315 PGO393306:PGO393315 PQK393306:PQK393315 QAG393306:QAG393315 QKC393306:QKC393315 QTY393306:QTY393315 RDU393306:RDU393315 RNQ393306:RNQ393315 RXM393306:RXM393315 SHI393306:SHI393315 SRE393306:SRE393315 TBA393306:TBA393315 TKW393306:TKW393315 TUS393306:TUS393315 UEO393306:UEO393315 UOK393306:UOK393315 UYG393306:UYG393315 VIC393306:VIC393315 VRY393306:VRY393315 WBU393306:WBU393315 WLQ393306:WLQ393315 WVM393306:WVM393315 E458842:E458851 JA458842:JA458851 SW458842:SW458851 ACS458842:ACS458851 AMO458842:AMO458851 AWK458842:AWK458851 BGG458842:BGG458851 BQC458842:BQC458851 BZY458842:BZY458851 CJU458842:CJU458851 CTQ458842:CTQ458851 DDM458842:DDM458851 DNI458842:DNI458851 DXE458842:DXE458851 EHA458842:EHA458851 EQW458842:EQW458851 FAS458842:FAS458851 FKO458842:FKO458851 FUK458842:FUK458851 GEG458842:GEG458851 GOC458842:GOC458851 GXY458842:GXY458851 HHU458842:HHU458851 HRQ458842:HRQ458851 IBM458842:IBM458851 ILI458842:ILI458851 IVE458842:IVE458851 JFA458842:JFA458851 JOW458842:JOW458851 JYS458842:JYS458851 KIO458842:KIO458851 KSK458842:KSK458851 LCG458842:LCG458851 LMC458842:LMC458851 LVY458842:LVY458851 MFU458842:MFU458851 MPQ458842:MPQ458851 MZM458842:MZM458851 NJI458842:NJI458851 NTE458842:NTE458851 ODA458842:ODA458851 OMW458842:OMW458851 OWS458842:OWS458851 PGO458842:PGO458851 PQK458842:PQK458851 QAG458842:QAG458851 QKC458842:QKC458851 QTY458842:QTY458851 RDU458842:RDU458851 RNQ458842:RNQ458851 RXM458842:RXM458851 SHI458842:SHI458851 SRE458842:SRE458851 TBA458842:TBA458851 TKW458842:TKW458851 TUS458842:TUS458851 UEO458842:UEO458851 UOK458842:UOK458851 UYG458842:UYG458851 VIC458842:VIC458851 VRY458842:VRY458851 WBU458842:WBU458851 WLQ458842:WLQ458851 WVM458842:WVM458851 E524378:E524387 JA524378:JA524387 SW524378:SW524387 ACS524378:ACS524387 AMO524378:AMO524387 AWK524378:AWK524387 BGG524378:BGG524387 BQC524378:BQC524387 BZY524378:BZY524387 CJU524378:CJU524387 CTQ524378:CTQ524387 DDM524378:DDM524387 DNI524378:DNI524387 DXE524378:DXE524387 EHA524378:EHA524387 EQW524378:EQW524387 FAS524378:FAS524387 FKO524378:FKO524387 FUK524378:FUK524387 GEG524378:GEG524387 GOC524378:GOC524387 GXY524378:GXY524387 HHU524378:HHU524387 HRQ524378:HRQ524387 IBM524378:IBM524387 ILI524378:ILI524387 IVE524378:IVE524387 JFA524378:JFA524387 JOW524378:JOW524387 JYS524378:JYS524387 KIO524378:KIO524387 KSK524378:KSK524387 LCG524378:LCG524387 LMC524378:LMC524387 LVY524378:LVY524387 MFU524378:MFU524387 MPQ524378:MPQ524387 MZM524378:MZM524387 NJI524378:NJI524387 NTE524378:NTE524387 ODA524378:ODA524387 OMW524378:OMW524387 OWS524378:OWS524387 PGO524378:PGO524387 PQK524378:PQK524387 QAG524378:QAG524387 QKC524378:QKC524387 QTY524378:QTY524387 RDU524378:RDU524387 RNQ524378:RNQ524387 RXM524378:RXM524387 SHI524378:SHI524387 SRE524378:SRE524387 TBA524378:TBA524387 TKW524378:TKW524387 TUS524378:TUS524387 UEO524378:UEO524387 UOK524378:UOK524387 UYG524378:UYG524387 VIC524378:VIC524387 VRY524378:VRY524387 WBU524378:WBU524387 WLQ524378:WLQ524387 WVM524378:WVM524387 E589914:E589923 JA589914:JA589923 SW589914:SW589923 ACS589914:ACS589923 AMO589914:AMO589923 AWK589914:AWK589923 BGG589914:BGG589923 BQC589914:BQC589923 BZY589914:BZY589923 CJU589914:CJU589923 CTQ589914:CTQ589923 DDM589914:DDM589923 DNI589914:DNI589923 DXE589914:DXE589923 EHA589914:EHA589923 EQW589914:EQW589923 FAS589914:FAS589923 FKO589914:FKO589923 FUK589914:FUK589923 GEG589914:GEG589923 GOC589914:GOC589923 GXY589914:GXY589923 HHU589914:HHU589923 HRQ589914:HRQ589923 IBM589914:IBM589923 ILI589914:ILI589923 IVE589914:IVE589923 JFA589914:JFA589923 JOW589914:JOW589923 JYS589914:JYS589923 KIO589914:KIO589923 KSK589914:KSK589923 LCG589914:LCG589923 LMC589914:LMC589923 LVY589914:LVY589923 MFU589914:MFU589923 MPQ589914:MPQ589923 MZM589914:MZM589923 NJI589914:NJI589923 NTE589914:NTE589923 ODA589914:ODA589923 OMW589914:OMW589923 OWS589914:OWS589923 PGO589914:PGO589923 PQK589914:PQK589923 QAG589914:QAG589923 QKC589914:QKC589923 QTY589914:QTY589923 RDU589914:RDU589923 RNQ589914:RNQ589923 RXM589914:RXM589923 SHI589914:SHI589923 SRE589914:SRE589923 TBA589914:TBA589923 TKW589914:TKW589923 TUS589914:TUS589923 UEO589914:UEO589923 UOK589914:UOK589923 UYG589914:UYG589923 VIC589914:VIC589923 VRY589914:VRY589923 WBU589914:WBU589923 WLQ589914:WLQ589923 WVM589914:WVM589923 E655450:E655459 JA655450:JA655459 SW655450:SW655459 ACS655450:ACS655459 AMO655450:AMO655459 AWK655450:AWK655459 BGG655450:BGG655459 BQC655450:BQC655459 BZY655450:BZY655459 CJU655450:CJU655459 CTQ655450:CTQ655459 DDM655450:DDM655459 DNI655450:DNI655459 DXE655450:DXE655459 EHA655450:EHA655459 EQW655450:EQW655459 FAS655450:FAS655459 FKO655450:FKO655459 FUK655450:FUK655459 GEG655450:GEG655459 GOC655450:GOC655459 GXY655450:GXY655459 HHU655450:HHU655459 HRQ655450:HRQ655459 IBM655450:IBM655459 ILI655450:ILI655459 IVE655450:IVE655459 JFA655450:JFA655459 JOW655450:JOW655459 JYS655450:JYS655459 KIO655450:KIO655459 KSK655450:KSK655459 LCG655450:LCG655459 LMC655450:LMC655459 LVY655450:LVY655459 MFU655450:MFU655459 MPQ655450:MPQ655459 MZM655450:MZM655459 NJI655450:NJI655459 NTE655450:NTE655459 ODA655450:ODA655459 OMW655450:OMW655459 OWS655450:OWS655459 PGO655450:PGO655459 PQK655450:PQK655459 QAG655450:QAG655459 QKC655450:QKC655459 QTY655450:QTY655459 RDU655450:RDU655459 RNQ655450:RNQ655459 RXM655450:RXM655459 SHI655450:SHI655459 SRE655450:SRE655459 TBA655450:TBA655459 TKW655450:TKW655459 TUS655450:TUS655459 UEO655450:UEO655459 UOK655450:UOK655459 UYG655450:UYG655459 VIC655450:VIC655459 VRY655450:VRY655459 WBU655450:WBU655459 WLQ655450:WLQ655459 WVM655450:WVM655459 E720986:E720995 JA720986:JA720995 SW720986:SW720995 ACS720986:ACS720995 AMO720986:AMO720995 AWK720986:AWK720995 BGG720986:BGG720995 BQC720986:BQC720995 BZY720986:BZY720995 CJU720986:CJU720995 CTQ720986:CTQ720995 DDM720986:DDM720995 DNI720986:DNI720995 DXE720986:DXE720995 EHA720986:EHA720995 EQW720986:EQW720995 FAS720986:FAS720995 FKO720986:FKO720995 FUK720986:FUK720995 GEG720986:GEG720995 GOC720986:GOC720995 GXY720986:GXY720995 HHU720986:HHU720995 HRQ720986:HRQ720995 IBM720986:IBM720995 ILI720986:ILI720995 IVE720986:IVE720995 JFA720986:JFA720995 JOW720986:JOW720995 JYS720986:JYS720995 KIO720986:KIO720995 KSK720986:KSK720995 LCG720986:LCG720995 LMC720986:LMC720995 LVY720986:LVY720995 MFU720986:MFU720995 MPQ720986:MPQ720995 MZM720986:MZM720995 NJI720986:NJI720995 NTE720986:NTE720995 ODA720986:ODA720995 OMW720986:OMW720995 OWS720986:OWS720995 PGO720986:PGO720995 PQK720986:PQK720995 QAG720986:QAG720995 QKC720986:QKC720995 QTY720986:QTY720995 RDU720986:RDU720995 RNQ720986:RNQ720995 RXM720986:RXM720995 SHI720986:SHI720995 SRE720986:SRE720995 TBA720986:TBA720995 TKW720986:TKW720995 TUS720986:TUS720995 UEO720986:UEO720995 UOK720986:UOK720995 UYG720986:UYG720995 VIC720986:VIC720995 VRY720986:VRY720995 WBU720986:WBU720995 WLQ720986:WLQ720995 WVM720986:WVM720995 E786522:E786531 JA786522:JA786531 SW786522:SW786531 ACS786522:ACS786531 AMO786522:AMO786531 AWK786522:AWK786531 BGG786522:BGG786531 BQC786522:BQC786531 BZY786522:BZY786531 CJU786522:CJU786531 CTQ786522:CTQ786531 DDM786522:DDM786531 DNI786522:DNI786531 DXE786522:DXE786531 EHA786522:EHA786531 EQW786522:EQW786531 FAS786522:FAS786531 FKO786522:FKO786531 FUK786522:FUK786531 GEG786522:GEG786531 GOC786522:GOC786531 GXY786522:GXY786531 HHU786522:HHU786531 HRQ786522:HRQ786531 IBM786522:IBM786531 ILI786522:ILI786531 IVE786522:IVE786531 JFA786522:JFA786531 JOW786522:JOW786531 JYS786522:JYS786531 KIO786522:KIO786531 KSK786522:KSK786531 LCG786522:LCG786531 LMC786522:LMC786531 LVY786522:LVY786531 MFU786522:MFU786531 MPQ786522:MPQ786531 MZM786522:MZM786531 NJI786522:NJI786531 NTE786522:NTE786531 ODA786522:ODA786531 OMW786522:OMW786531 OWS786522:OWS786531 PGO786522:PGO786531 PQK786522:PQK786531 QAG786522:QAG786531 QKC786522:QKC786531 QTY786522:QTY786531 RDU786522:RDU786531 RNQ786522:RNQ786531 RXM786522:RXM786531 SHI786522:SHI786531 SRE786522:SRE786531 TBA786522:TBA786531 TKW786522:TKW786531 TUS786522:TUS786531 UEO786522:UEO786531 UOK786522:UOK786531 UYG786522:UYG786531 VIC786522:VIC786531 VRY786522:VRY786531 WBU786522:WBU786531 WLQ786522:WLQ786531 WVM786522:WVM786531 E852058:E852067 JA852058:JA852067 SW852058:SW852067 ACS852058:ACS852067 AMO852058:AMO852067 AWK852058:AWK852067 BGG852058:BGG852067 BQC852058:BQC852067 BZY852058:BZY852067 CJU852058:CJU852067 CTQ852058:CTQ852067 DDM852058:DDM852067 DNI852058:DNI852067 DXE852058:DXE852067 EHA852058:EHA852067 EQW852058:EQW852067 FAS852058:FAS852067 FKO852058:FKO852067 FUK852058:FUK852067 GEG852058:GEG852067 GOC852058:GOC852067 GXY852058:GXY852067 HHU852058:HHU852067 HRQ852058:HRQ852067 IBM852058:IBM852067 ILI852058:ILI852067 IVE852058:IVE852067 JFA852058:JFA852067 JOW852058:JOW852067 JYS852058:JYS852067 KIO852058:KIO852067 KSK852058:KSK852067 LCG852058:LCG852067 LMC852058:LMC852067 LVY852058:LVY852067 MFU852058:MFU852067 MPQ852058:MPQ852067 MZM852058:MZM852067 NJI852058:NJI852067 NTE852058:NTE852067 ODA852058:ODA852067 OMW852058:OMW852067 OWS852058:OWS852067 PGO852058:PGO852067 PQK852058:PQK852067 QAG852058:QAG852067 QKC852058:QKC852067 QTY852058:QTY852067 RDU852058:RDU852067 RNQ852058:RNQ852067 RXM852058:RXM852067 SHI852058:SHI852067 SRE852058:SRE852067 TBA852058:TBA852067 TKW852058:TKW852067 TUS852058:TUS852067 UEO852058:UEO852067 UOK852058:UOK852067 UYG852058:UYG852067 VIC852058:VIC852067 VRY852058:VRY852067 WBU852058:WBU852067 WLQ852058:WLQ852067 WVM852058:WVM852067 E917594:E917603 JA917594:JA917603 SW917594:SW917603 ACS917594:ACS917603 AMO917594:AMO917603 AWK917594:AWK917603 BGG917594:BGG917603 BQC917594:BQC917603 BZY917594:BZY917603 CJU917594:CJU917603 CTQ917594:CTQ917603 DDM917594:DDM917603 DNI917594:DNI917603 DXE917594:DXE917603 EHA917594:EHA917603 EQW917594:EQW917603 FAS917594:FAS917603 FKO917594:FKO917603 FUK917594:FUK917603 GEG917594:GEG917603 GOC917594:GOC917603 GXY917594:GXY917603 HHU917594:HHU917603 HRQ917594:HRQ917603 IBM917594:IBM917603 ILI917594:ILI917603 IVE917594:IVE917603 JFA917594:JFA917603 JOW917594:JOW917603 JYS917594:JYS917603 KIO917594:KIO917603 KSK917594:KSK917603 LCG917594:LCG917603 LMC917594:LMC917603 LVY917594:LVY917603 MFU917594:MFU917603 MPQ917594:MPQ917603 MZM917594:MZM917603 NJI917594:NJI917603 NTE917594:NTE917603 ODA917594:ODA917603 OMW917594:OMW917603 OWS917594:OWS917603 PGO917594:PGO917603 PQK917594:PQK917603 QAG917594:QAG917603 QKC917594:QKC917603 QTY917594:QTY917603 RDU917594:RDU917603 RNQ917594:RNQ917603 RXM917594:RXM917603 SHI917594:SHI917603 SRE917594:SRE917603 TBA917594:TBA917603 TKW917594:TKW917603 TUS917594:TUS917603 UEO917594:UEO917603 UOK917594:UOK917603 UYG917594:UYG917603 VIC917594:VIC917603 VRY917594:VRY917603 WBU917594:WBU917603 WLQ917594:WLQ917603 WVM917594:WVM917603 E983130:E983139 JA983130:JA983139 SW983130:SW983139 ACS983130:ACS983139 AMO983130:AMO983139 AWK983130:AWK983139 BGG983130:BGG983139 BQC983130:BQC983139 BZY983130:BZY983139 CJU983130:CJU983139 CTQ983130:CTQ983139 DDM983130:DDM983139 DNI983130:DNI983139 DXE983130:DXE983139 EHA983130:EHA983139 EQW983130:EQW983139 FAS983130:FAS983139 FKO983130:FKO983139 FUK983130:FUK983139 GEG983130:GEG983139 GOC983130:GOC983139 GXY983130:GXY983139 HHU983130:HHU983139 HRQ983130:HRQ983139 IBM983130:IBM983139 ILI983130:ILI983139 IVE983130:IVE983139 JFA983130:JFA983139 JOW983130:JOW983139 JYS983130:JYS983139 KIO983130:KIO983139 KSK983130:KSK983139 LCG983130:LCG983139 LMC983130:LMC983139 LVY983130:LVY983139 MFU983130:MFU983139 MPQ983130:MPQ983139 MZM983130:MZM983139 NJI983130:NJI983139 NTE983130:NTE983139 ODA983130:ODA983139 OMW983130:OMW983139 OWS983130:OWS983139 PGO983130:PGO983139 PQK983130:PQK983139 QAG983130:QAG983139 QKC983130:QKC983139 QTY983130:QTY983139 RDU983130:RDU983139 RNQ983130:RNQ983139 RXM983130:RXM983139 SHI983130:SHI983139 SRE983130:SRE983139 TBA983130:TBA983139 TKW983130:TKW983139 TUS983130:TUS983139 UEO983130:UEO983139 UOK983130:UOK983139 UYG983130:UYG983139 VIC983130:VIC983139 VRY983130:VRY983139 WBU983130:WBU983139 WLQ983130:WLQ983139 WVM983130:WVM983139 E115:E129 JA115:JA129 SW115:SW129 ACS115:ACS129 AMO115:AMO129 AWK115:AWK129 BGG115:BGG129 BQC115:BQC129 BZY115:BZY129 CJU115:CJU129 CTQ115:CTQ129 DDM115:DDM129 DNI115:DNI129 DXE115:DXE129 EHA115:EHA129 EQW115:EQW129 FAS115:FAS129 FKO115:FKO129 FUK115:FUK129 GEG115:GEG129 GOC115:GOC129 GXY115:GXY129 HHU115:HHU129 HRQ115:HRQ129 IBM115:IBM129 ILI115:ILI129 IVE115:IVE129 JFA115:JFA129 JOW115:JOW129 JYS115:JYS129 KIO115:KIO129 KSK115:KSK129 LCG115:LCG129 LMC115:LMC129 LVY115:LVY129 MFU115:MFU129 MPQ115:MPQ129 MZM115:MZM129 NJI115:NJI129 NTE115:NTE129 ODA115:ODA129 OMW115:OMW129 OWS115:OWS129 PGO115:PGO129 PQK115:PQK129 QAG115:QAG129 QKC115:QKC129 QTY115:QTY129 RDU115:RDU129 RNQ115:RNQ129 RXM115:RXM129 SHI115:SHI129 SRE115:SRE129 TBA115:TBA129 TKW115:TKW129 TUS115:TUS129 UEO115:UEO129 UOK115:UOK129 UYG115:UYG129 VIC115:VIC129 VRY115:VRY129 WBU115:WBU129 WLQ115:WLQ129 WVM115:WVM129 E65651:E65665 JA65651:JA65665 SW65651:SW65665 ACS65651:ACS65665 AMO65651:AMO65665 AWK65651:AWK65665 BGG65651:BGG65665 BQC65651:BQC65665 BZY65651:BZY65665 CJU65651:CJU65665 CTQ65651:CTQ65665 DDM65651:DDM65665 DNI65651:DNI65665 DXE65651:DXE65665 EHA65651:EHA65665 EQW65651:EQW65665 FAS65651:FAS65665 FKO65651:FKO65665 FUK65651:FUK65665 GEG65651:GEG65665 GOC65651:GOC65665 GXY65651:GXY65665 HHU65651:HHU65665 HRQ65651:HRQ65665 IBM65651:IBM65665 ILI65651:ILI65665 IVE65651:IVE65665 JFA65651:JFA65665 JOW65651:JOW65665 JYS65651:JYS65665 KIO65651:KIO65665 KSK65651:KSK65665 LCG65651:LCG65665 LMC65651:LMC65665 LVY65651:LVY65665 MFU65651:MFU65665 MPQ65651:MPQ65665 MZM65651:MZM65665 NJI65651:NJI65665 NTE65651:NTE65665 ODA65651:ODA65665 OMW65651:OMW65665 OWS65651:OWS65665 PGO65651:PGO65665 PQK65651:PQK65665 QAG65651:QAG65665 QKC65651:QKC65665 QTY65651:QTY65665 RDU65651:RDU65665 RNQ65651:RNQ65665 RXM65651:RXM65665 SHI65651:SHI65665 SRE65651:SRE65665 TBA65651:TBA65665 TKW65651:TKW65665 TUS65651:TUS65665 UEO65651:UEO65665 UOK65651:UOK65665 UYG65651:UYG65665 VIC65651:VIC65665 VRY65651:VRY65665 WBU65651:WBU65665 WLQ65651:WLQ65665 WVM65651:WVM65665 E131187:E131201 JA131187:JA131201 SW131187:SW131201 ACS131187:ACS131201 AMO131187:AMO131201 AWK131187:AWK131201 BGG131187:BGG131201 BQC131187:BQC131201 BZY131187:BZY131201 CJU131187:CJU131201 CTQ131187:CTQ131201 DDM131187:DDM131201 DNI131187:DNI131201 DXE131187:DXE131201 EHA131187:EHA131201 EQW131187:EQW131201 FAS131187:FAS131201 FKO131187:FKO131201 FUK131187:FUK131201 GEG131187:GEG131201 GOC131187:GOC131201 GXY131187:GXY131201 HHU131187:HHU131201 HRQ131187:HRQ131201 IBM131187:IBM131201 ILI131187:ILI131201 IVE131187:IVE131201 JFA131187:JFA131201 JOW131187:JOW131201 JYS131187:JYS131201 KIO131187:KIO131201 KSK131187:KSK131201 LCG131187:LCG131201 LMC131187:LMC131201 LVY131187:LVY131201 MFU131187:MFU131201 MPQ131187:MPQ131201 MZM131187:MZM131201 NJI131187:NJI131201 NTE131187:NTE131201 ODA131187:ODA131201 OMW131187:OMW131201 OWS131187:OWS131201 PGO131187:PGO131201 PQK131187:PQK131201 QAG131187:QAG131201 QKC131187:QKC131201 QTY131187:QTY131201 RDU131187:RDU131201 RNQ131187:RNQ131201 RXM131187:RXM131201 SHI131187:SHI131201 SRE131187:SRE131201 TBA131187:TBA131201 TKW131187:TKW131201 TUS131187:TUS131201 UEO131187:UEO131201 UOK131187:UOK131201 UYG131187:UYG131201 VIC131187:VIC131201 VRY131187:VRY131201 WBU131187:WBU131201 WLQ131187:WLQ131201 WVM131187:WVM131201 E196723:E196737 JA196723:JA196737 SW196723:SW196737 ACS196723:ACS196737 AMO196723:AMO196737 AWK196723:AWK196737 BGG196723:BGG196737 BQC196723:BQC196737 BZY196723:BZY196737 CJU196723:CJU196737 CTQ196723:CTQ196737 DDM196723:DDM196737 DNI196723:DNI196737 DXE196723:DXE196737 EHA196723:EHA196737 EQW196723:EQW196737 FAS196723:FAS196737 FKO196723:FKO196737 FUK196723:FUK196737 GEG196723:GEG196737 GOC196723:GOC196737 GXY196723:GXY196737 HHU196723:HHU196737 HRQ196723:HRQ196737 IBM196723:IBM196737 ILI196723:ILI196737 IVE196723:IVE196737 JFA196723:JFA196737 JOW196723:JOW196737 JYS196723:JYS196737 KIO196723:KIO196737 KSK196723:KSK196737 LCG196723:LCG196737 LMC196723:LMC196737 LVY196723:LVY196737 MFU196723:MFU196737 MPQ196723:MPQ196737 MZM196723:MZM196737 NJI196723:NJI196737 NTE196723:NTE196737 ODA196723:ODA196737 OMW196723:OMW196737 OWS196723:OWS196737 PGO196723:PGO196737 PQK196723:PQK196737 QAG196723:QAG196737 QKC196723:QKC196737 QTY196723:QTY196737 RDU196723:RDU196737 RNQ196723:RNQ196737 RXM196723:RXM196737 SHI196723:SHI196737 SRE196723:SRE196737 TBA196723:TBA196737 TKW196723:TKW196737 TUS196723:TUS196737 UEO196723:UEO196737 UOK196723:UOK196737 UYG196723:UYG196737 VIC196723:VIC196737 VRY196723:VRY196737 WBU196723:WBU196737 WLQ196723:WLQ196737 WVM196723:WVM196737 E262259:E262273 JA262259:JA262273 SW262259:SW262273 ACS262259:ACS262273 AMO262259:AMO262273 AWK262259:AWK262273 BGG262259:BGG262273 BQC262259:BQC262273 BZY262259:BZY262273 CJU262259:CJU262273 CTQ262259:CTQ262273 DDM262259:DDM262273 DNI262259:DNI262273 DXE262259:DXE262273 EHA262259:EHA262273 EQW262259:EQW262273 FAS262259:FAS262273 FKO262259:FKO262273 FUK262259:FUK262273 GEG262259:GEG262273 GOC262259:GOC262273 GXY262259:GXY262273 HHU262259:HHU262273 HRQ262259:HRQ262273 IBM262259:IBM262273 ILI262259:ILI262273 IVE262259:IVE262273 JFA262259:JFA262273 JOW262259:JOW262273 JYS262259:JYS262273 KIO262259:KIO262273 KSK262259:KSK262273 LCG262259:LCG262273 LMC262259:LMC262273 LVY262259:LVY262273 MFU262259:MFU262273 MPQ262259:MPQ262273 MZM262259:MZM262273 NJI262259:NJI262273 NTE262259:NTE262273 ODA262259:ODA262273 OMW262259:OMW262273 OWS262259:OWS262273 PGO262259:PGO262273 PQK262259:PQK262273 QAG262259:QAG262273 QKC262259:QKC262273 QTY262259:QTY262273 RDU262259:RDU262273 RNQ262259:RNQ262273 RXM262259:RXM262273 SHI262259:SHI262273 SRE262259:SRE262273 TBA262259:TBA262273 TKW262259:TKW262273 TUS262259:TUS262273 UEO262259:UEO262273 UOK262259:UOK262273 UYG262259:UYG262273 VIC262259:VIC262273 VRY262259:VRY262273 WBU262259:WBU262273 WLQ262259:WLQ262273 WVM262259:WVM262273 E327795:E327809 JA327795:JA327809 SW327795:SW327809 ACS327795:ACS327809 AMO327795:AMO327809 AWK327795:AWK327809 BGG327795:BGG327809 BQC327795:BQC327809 BZY327795:BZY327809 CJU327795:CJU327809 CTQ327795:CTQ327809 DDM327795:DDM327809 DNI327795:DNI327809 DXE327795:DXE327809 EHA327795:EHA327809 EQW327795:EQW327809 FAS327795:FAS327809 FKO327795:FKO327809 FUK327795:FUK327809 GEG327795:GEG327809 GOC327795:GOC327809 GXY327795:GXY327809 HHU327795:HHU327809 HRQ327795:HRQ327809 IBM327795:IBM327809 ILI327795:ILI327809 IVE327795:IVE327809 JFA327795:JFA327809 JOW327795:JOW327809 JYS327795:JYS327809 KIO327795:KIO327809 KSK327795:KSK327809 LCG327795:LCG327809 LMC327795:LMC327809 LVY327795:LVY327809 MFU327795:MFU327809 MPQ327795:MPQ327809 MZM327795:MZM327809 NJI327795:NJI327809 NTE327795:NTE327809 ODA327795:ODA327809 OMW327795:OMW327809 OWS327795:OWS327809 PGO327795:PGO327809 PQK327795:PQK327809 QAG327795:QAG327809 QKC327795:QKC327809 QTY327795:QTY327809 RDU327795:RDU327809 RNQ327795:RNQ327809 RXM327795:RXM327809 SHI327795:SHI327809 SRE327795:SRE327809 TBA327795:TBA327809 TKW327795:TKW327809 TUS327795:TUS327809 UEO327795:UEO327809 UOK327795:UOK327809 UYG327795:UYG327809 VIC327795:VIC327809 VRY327795:VRY327809 WBU327795:WBU327809 WLQ327795:WLQ327809 WVM327795:WVM327809 E393331:E393345 JA393331:JA393345 SW393331:SW393345 ACS393331:ACS393345 AMO393331:AMO393345 AWK393331:AWK393345 BGG393331:BGG393345 BQC393331:BQC393345 BZY393331:BZY393345 CJU393331:CJU393345 CTQ393331:CTQ393345 DDM393331:DDM393345 DNI393331:DNI393345 DXE393331:DXE393345 EHA393331:EHA393345 EQW393331:EQW393345 FAS393331:FAS393345 FKO393331:FKO393345 FUK393331:FUK393345 GEG393331:GEG393345 GOC393331:GOC393345 GXY393331:GXY393345 HHU393331:HHU393345 HRQ393331:HRQ393345 IBM393331:IBM393345 ILI393331:ILI393345 IVE393331:IVE393345 JFA393331:JFA393345 JOW393331:JOW393345 JYS393331:JYS393345 KIO393331:KIO393345 KSK393331:KSK393345 LCG393331:LCG393345 LMC393331:LMC393345 LVY393331:LVY393345 MFU393331:MFU393345 MPQ393331:MPQ393345 MZM393331:MZM393345 NJI393331:NJI393345 NTE393331:NTE393345 ODA393331:ODA393345 OMW393331:OMW393345 OWS393331:OWS393345 PGO393331:PGO393345 PQK393331:PQK393345 QAG393331:QAG393345 QKC393331:QKC393345 QTY393331:QTY393345 RDU393331:RDU393345 RNQ393331:RNQ393345 RXM393331:RXM393345 SHI393331:SHI393345 SRE393331:SRE393345 TBA393331:TBA393345 TKW393331:TKW393345 TUS393331:TUS393345 UEO393331:UEO393345 UOK393331:UOK393345 UYG393331:UYG393345 VIC393331:VIC393345 VRY393331:VRY393345 WBU393331:WBU393345 WLQ393331:WLQ393345 WVM393331:WVM393345 E458867:E458881 JA458867:JA458881 SW458867:SW458881 ACS458867:ACS458881 AMO458867:AMO458881 AWK458867:AWK458881 BGG458867:BGG458881 BQC458867:BQC458881 BZY458867:BZY458881 CJU458867:CJU458881 CTQ458867:CTQ458881 DDM458867:DDM458881 DNI458867:DNI458881 DXE458867:DXE458881 EHA458867:EHA458881 EQW458867:EQW458881 FAS458867:FAS458881 FKO458867:FKO458881 FUK458867:FUK458881 GEG458867:GEG458881 GOC458867:GOC458881 GXY458867:GXY458881 HHU458867:HHU458881 HRQ458867:HRQ458881 IBM458867:IBM458881 ILI458867:ILI458881 IVE458867:IVE458881 JFA458867:JFA458881 JOW458867:JOW458881 JYS458867:JYS458881 KIO458867:KIO458881 KSK458867:KSK458881 LCG458867:LCG458881 LMC458867:LMC458881 LVY458867:LVY458881 MFU458867:MFU458881 MPQ458867:MPQ458881 MZM458867:MZM458881 NJI458867:NJI458881 NTE458867:NTE458881 ODA458867:ODA458881 OMW458867:OMW458881 OWS458867:OWS458881 PGO458867:PGO458881 PQK458867:PQK458881 QAG458867:QAG458881 QKC458867:QKC458881 QTY458867:QTY458881 RDU458867:RDU458881 RNQ458867:RNQ458881 RXM458867:RXM458881 SHI458867:SHI458881 SRE458867:SRE458881 TBA458867:TBA458881 TKW458867:TKW458881 TUS458867:TUS458881 UEO458867:UEO458881 UOK458867:UOK458881 UYG458867:UYG458881 VIC458867:VIC458881 VRY458867:VRY458881 WBU458867:WBU458881 WLQ458867:WLQ458881 WVM458867:WVM458881 E524403:E524417 JA524403:JA524417 SW524403:SW524417 ACS524403:ACS524417 AMO524403:AMO524417 AWK524403:AWK524417 BGG524403:BGG524417 BQC524403:BQC524417 BZY524403:BZY524417 CJU524403:CJU524417 CTQ524403:CTQ524417 DDM524403:DDM524417 DNI524403:DNI524417 DXE524403:DXE524417 EHA524403:EHA524417 EQW524403:EQW524417 FAS524403:FAS524417 FKO524403:FKO524417 FUK524403:FUK524417 GEG524403:GEG524417 GOC524403:GOC524417 GXY524403:GXY524417 HHU524403:HHU524417 HRQ524403:HRQ524417 IBM524403:IBM524417 ILI524403:ILI524417 IVE524403:IVE524417 JFA524403:JFA524417 JOW524403:JOW524417 JYS524403:JYS524417 KIO524403:KIO524417 KSK524403:KSK524417 LCG524403:LCG524417 LMC524403:LMC524417 LVY524403:LVY524417 MFU524403:MFU524417 MPQ524403:MPQ524417 MZM524403:MZM524417 NJI524403:NJI524417 NTE524403:NTE524417 ODA524403:ODA524417 OMW524403:OMW524417 OWS524403:OWS524417 PGO524403:PGO524417 PQK524403:PQK524417 QAG524403:QAG524417 QKC524403:QKC524417 QTY524403:QTY524417 RDU524403:RDU524417 RNQ524403:RNQ524417 RXM524403:RXM524417 SHI524403:SHI524417 SRE524403:SRE524417 TBA524403:TBA524417 TKW524403:TKW524417 TUS524403:TUS524417 UEO524403:UEO524417 UOK524403:UOK524417 UYG524403:UYG524417 VIC524403:VIC524417 VRY524403:VRY524417 WBU524403:WBU524417 WLQ524403:WLQ524417 WVM524403:WVM524417 E589939:E589953 JA589939:JA589953 SW589939:SW589953 ACS589939:ACS589953 AMO589939:AMO589953 AWK589939:AWK589953 BGG589939:BGG589953 BQC589939:BQC589953 BZY589939:BZY589953 CJU589939:CJU589953 CTQ589939:CTQ589953 DDM589939:DDM589953 DNI589939:DNI589953 DXE589939:DXE589953 EHA589939:EHA589953 EQW589939:EQW589953 FAS589939:FAS589953 FKO589939:FKO589953 FUK589939:FUK589953 GEG589939:GEG589953 GOC589939:GOC589953 GXY589939:GXY589953 HHU589939:HHU589953 HRQ589939:HRQ589953 IBM589939:IBM589953 ILI589939:ILI589953 IVE589939:IVE589953 JFA589939:JFA589953 JOW589939:JOW589953 JYS589939:JYS589953 KIO589939:KIO589953 KSK589939:KSK589953 LCG589939:LCG589953 LMC589939:LMC589953 LVY589939:LVY589953 MFU589939:MFU589953 MPQ589939:MPQ589953 MZM589939:MZM589953 NJI589939:NJI589953 NTE589939:NTE589953 ODA589939:ODA589953 OMW589939:OMW589953 OWS589939:OWS589953 PGO589939:PGO589953 PQK589939:PQK589953 QAG589939:QAG589953 QKC589939:QKC589953 QTY589939:QTY589953 RDU589939:RDU589953 RNQ589939:RNQ589953 RXM589939:RXM589953 SHI589939:SHI589953 SRE589939:SRE589953 TBA589939:TBA589953 TKW589939:TKW589953 TUS589939:TUS589953 UEO589939:UEO589953 UOK589939:UOK589953 UYG589939:UYG589953 VIC589939:VIC589953 VRY589939:VRY589953 WBU589939:WBU589953 WLQ589939:WLQ589953 WVM589939:WVM589953 E655475:E655489 JA655475:JA655489 SW655475:SW655489 ACS655475:ACS655489 AMO655475:AMO655489 AWK655475:AWK655489 BGG655475:BGG655489 BQC655475:BQC655489 BZY655475:BZY655489 CJU655475:CJU655489 CTQ655475:CTQ655489 DDM655475:DDM655489 DNI655475:DNI655489 DXE655475:DXE655489 EHA655475:EHA655489 EQW655475:EQW655489 FAS655475:FAS655489 FKO655475:FKO655489 FUK655475:FUK655489 GEG655475:GEG655489 GOC655475:GOC655489 GXY655475:GXY655489 HHU655475:HHU655489 HRQ655475:HRQ655489 IBM655475:IBM655489 ILI655475:ILI655489 IVE655475:IVE655489 JFA655475:JFA655489 JOW655475:JOW655489 JYS655475:JYS655489 KIO655475:KIO655489 KSK655475:KSK655489 LCG655475:LCG655489 LMC655475:LMC655489 LVY655475:LVY655489 MFU655475:MFU655489 MPQ655475:MPQ655489 MZM655475:MZM655489 NJI655475:NJI655489 NTE655475:NTE655489 ODA655475:ODA655489 OMW655475:OMW655489 OWS655475:OWS655489 PGO655475:PGO655489 PQK655475:PQK655489 QAG655475:QAG655489 QKC655475:QKC655489 QTY655475:QTY655489 RDU655475:RDU655489 RNQ655475:RNQ655489 RXM655475:RXM655489 SHI655475:SHI655489 SRE655475:SRE655489 TBA655475:TBA655489 TKW655475:TKW655489 TUS655475:TUS655489 UEO655475:UEO655489 UOK655475:UOK655489 UYG655475:UYG655489 VIC655475:VIC655489 VRY655475:VRY655489 WBU655475:WBU655489 WLQ655475:WLQ655489 WVM655475:WVM655489 E721011:E721025 JA721011:JA721025 SW721011:SW721025 ACS721011:ACS721025 AMO721011:AMO721025 AWK721011:AWK721025 BGG721011:BGG721025 BQC721011:BQC721025 BZY721011:BZY721025 CJU721011:CJU721025 CTQ721011:CTQ721025 DDM721011:DDM721025 DNI721011:DNI721025 DXE721011:DXE721025 EHA721011:EHA721025 EQW721011:EQW721025 FAS721011:FAS721025 FKO721011:FKO721025 FUK721011:FUK721025 GEG721011:GEG721025 GOC721011:GOC721025 GXY721011:GXY721025 HHU721011:HHU721025 HRQ721011:HRQ721025 IBM721011:IBM721025 ILI721011:ILI721025 IVE721011:IVE721025 JFA721011:JFA721025 JOW721011:JOW721025 JYS721011:JYS721025 KIO721011:KIO721025 KSK721011:KSK721025 LCG721011:LCG721025 LMC721011:LMC721025 LVY721011:LVY721025 MFU721011:MFU721025 MPQ721011:MPQ721025 MZM721011:MZM721025 NJI721011:NJI721025 NTE721011:NTE721025 ODA721011:ODA721025 OMW721011:OMW721025 OWS721011:OWS721025 PGO721011:PGO721025 PQK721011:PQK721025 QAG721011:QAG721025 QKC721011:QKC721025 QTY721011:QTY721025 RDU721011:RDU721025 RNQ721011:RNQ721025 RXM721011:RXM721025 SHI721011:SHI721025 SRE721011:SRE721025 TBA721011:TBA721025 TKW721011:TKW721025 TUS721011:TUS721025 UEO721011:UEO721025 UOK721011:UOK721025 UYG721011:UYG721025 VIC721011:VIC721025 VRY721011:VRY721025 WBU721011:WBU721025 WLQ721011:WLQ721025 WVM721011:WVM721025 E786547:E786561 JA786547:JA786561 SW786547:SW786561 ACS786547:ACS786561 AMO786547:AMO786561 AWK786547:AWK786561 BGG786547:BGG786561 BQC786547:BQC786561 BZY786547:BZY786561 CJU786547:CJU786561 CTQ786547:CTQ786561 DDM786547:DDM786561 DNI786547:DNI786561 DXE786547:DXE786561 EHA786547:EHA786561 EQW786547:EQW786561 FAS786547:FAS786561 FKO786547:FKO786561 FUK786547:FUK786561 GEG786547:GEG786561 GOC786547:GOC786561 GXY786547:GXY786561 HHU786547:HHU786561 HRQ786547:HRQ786561 IBM786547:IBM786561 ILI786547:ILI786561 IVE786547:IVE786561 JFA786547:JFA786561 JOW786547:JOW786561 JYS786547:JYS786561 KIO786547:KIO786561 KSK786547:KSK786561 LCG786547:LCG786561 LMC786547:LMC786561 LVY786547:LVY786561 MFU786547:MFU786561 MPQ786547:MPQ786561 MZM786547:MZM786561 NJI786547:NJI786561 NTE786547:NTE786561 ODA786547:ODA786561 OMW786547:OMW786561 OWS786547:OWS786561 PGO786547:PGO786561 PQK786547:PQK786561 QAG786547:QAG786561 QKC786547:QKC786561 QTY786547:QTY786561 RDU786547:RDU786561 RNQ786547:RNQ786561 RXM786547:RXM786561 SHI786547:SHI786561 SRE786547:SRE786561 TBA786547:TBA786561 TKW786547:TKW786561 TUS786547:TUS786561 UEO786547:UEO786561 UOK786547:UOK786561 UYG786547:UYG786561 VIC786547:VIC786561 VRY786547:VRY786561 WBU786547:WBU786561 WLQ786547:WLQ786561 WVM786547:WVM786561 E852083:E852097 JA852083:JA852097 SW852083:SW852097 ACS852083:ACS852097 AMO852083:AMO852097 AWK852083:AWK852097 BGG852083:BGG852097 BQC852083:BQC852097 BZY852083:BZY852097 CJU852083:CJU852097 CTQ852083:CTQ852097 DDM852083:DDM852097 DNI852083:DNI852097 DXE852083:DXE852097 EHA852083:EHA852097 EQW852083:EQW852097 FAS852083:FAS852097 FKO852083:FKO852097 FUK852083:FUK852097 GEG852083:GEG852097 GOC852083:GOC852097 GXY852083:GXY852097 HHU852083:HHU852097 HRQ852083:HRQ852097 IBM852083:IBM852097 ILI852083:ILI852097 IVE852083:IVE852097 JFA852083:JFA852097 JOW852083:JOW852097 JYS852083:JYS852097 KIO852083:KIO852097 KSK852083:KSK852097 LCG852083:LCG852097 LMC852083:LMC852097 LVY852083:LVY852097 MFU852083:MFU852097 MPQ852083:MPQ852097 MZM852083:MZM852097 NJI852083:NJI852097 NTE852083:NTE852097 ODA852083:ODA852097 OMW852083:OMW852097 OWS852083:OWS852097 PGO852083:PGO852097 PQK852083:PQK852097 QAG852083:QAG852097 QKC852083:QKC852097 QTY852083:QTY852097 RDU852083:RDU852097 RNQ852083:RNQ852097 RXM852083:RXM852097 SHI852083:SHI852097 SRE852083:SRE852097 TBA852083:TBA852097 TKW852083:TKW852097 TUS852083:TUS852097 UEO852083:UEO852097 UOK852083:UOK852097 UYG852083:UYG852097 VIC852083:VIC852097 VRY852083:VRY852097 WBU852083:WBU852097 WLQ852083:WLQ852097 WVM852083:WVM852097 E917619:E917633 JA917619:JA917633 SW917619:SW917633 ACS917619:ACS917633 AMO917619:AMO917633 AWK917619:AWK917633 BGG917619:BGG917633 BQC917619:BQC917633 BZY917619:BZY917633 CJU917619:CJU917633 CTQ917619:CTQ917633 DDM917619:DDM917633 DNI917619:DNI917633 DXE917619:DXE917633 EHA917619:EHA917633 EQW917619:EQW917633 FAS917619:FAS917633 FKO917619:FKO917633 FUK917619:FUK917633 GEG917619:GEG917633 GOC917619:GOC917633 GXY917619:GXY917633 HHU917619:HHU917633 HRQ917619:HRQ917633 IBM917619:IBM917633 ILI917619:ILI917633 IVE917619:IVE917633 JFA917619:JFA917633 JOW917619:JOW917633 JYS917619:JYS917633 KIO917619:KIO917633 KSK917619:KSK917633 LCG917619:LCG917633 LMC917619:LMC917633 LVY917619:LVY917633 MFU917619:MFU917633 MPQ917619:MPQ917633 MZM917619:MZM917633 NJI917619:NJI917633 NTE917619:NTE917633 ODA917619:ODA917633 OMW917619:OMW917633 OWS917619:OWS917633 PGO917619:PGO917633 PQK917619:PQK917633 QAG917619:QAG917633 QKC917619:QKC917633 QTY917619:QTY917633 RDU917619:RDU917633 RNQ917619:RNQ917633 RXM917619:RXM917633 SHI917619:SHI917633 SRE917619:SRE917633 TBA917619:TBA917633 TKW917619:TKW917633 TUS917619:TUS917633 UEO917619:UEO917633 UOK917619:UOK917633 UYG917619:UYG917633 VIC917619:VIC917633 VRY917619:VRY917633 WBU917619:WBU917633 WLQ917619:WLQ917633 WVM917619:WVM917633 E983155:E983169 JA983155:JA983169 SW983155:SW983169 ACS983155:ACS983169 AMO983155:AMO983169 AWK983155:AWK983169 BGG983155:BGG983169 BQC983155:BQC983169 BZY983155:BZY983169 CJU983155:CJU983169 CTQ983155:CTQ983169 DDM983155:DDM983169 DNI983155:DNI983169 DXE983155:DXE983169 EHA983155:EHA983169 EQW983155:EQW983169 FAS983155:FAS983169 FKO983155:FKO983169 FUK983155:FUK983169 GEG983155:GEG983169 GOC983155:GOC983169 GXY983155:GXY983169 HHU983155:HHU983169 HRQ983155:HRQ983169 IBM983155:IBM983169 ILI983155:ILI983169 IVE983155:IVE983169 JFA983155:JFA983169 JOW983155:JOW983169 JYS983155:JYS983169 KIO983155:KIO983169 KSK983155:KSK983169 LCG983155:LCG983169 LMC983155:LMC983169 LVY983155:LVY983169 MFU983155:MFU983169 MPQ983155:MPQ983169 MZM983155:MZM983169 NJI983155:NJI983169 NTE983155:NTE983169 ODA983155:ODA983169 OMW983155:OMW983169 OWS983155:OWS983169 PGO983155:PGO983169 PQK983155:PQK983169 QAG983155:QAG983169 QKC983155:QKC983169 QTY983155:QTY983169 RDU983155:RDU983169 RNQ983155:RNQ983169 RXM983155:RXM983169 SHI983155:SHI983169 SRE983155:SRE983169 TBA983155:TBA983169 TKW983155:TKW983169 TUS983155:TUS983169 UEO983155:UEO983169 UOK983155:UOK983169 UYG983155:UYG983169 VIC983155:VIC983169 VRY983155:VRY983169 WBU983155:WBU983169 WLQ983155:WLQ983169 WVM983155:WVM983169 E147:E154 JA147:JA154 SW147:SW154 ACS147:ACS154 AMO147:AMO154 AWK147:AWK154 BGG147:BGG154 BQC147:BQC154 BZY147:BZY154 CJU147:CJU154 CTQ147:CTQ154 DDM147:DDM154 DNI147:DNI154 DXE147:DXE154 EHA147:EHA154 EQW147:EQW154 FAS147:FAS154 FKO147:FKO154 FUK147:FUK154 GEG147:GEG154 GOC147:GOC154 GXY147:GXY154 HHU147:HHU154 HRQ147:HRQ154 IBM147:IBM154 ILI147:ILI154 IVE147:IVE154 JFA147:JFA154 JOW147:JOW154 JYS147:JYS154 KIO147:KIO154 KSK147:KSK154 LCG147:LCG154 LMC147:LMC154 LVY147:LVY154 MFU147:MFU154 MPQ147:MPQ154 MZM147:MZM154 NJI147:NJI154 NTE147:NTE154 ODA147:ODA154 OMW147:OMW154 OWS147:OWS154 PGO147:PGO154 PQK147:PQK154 QAG147:QAG154 QKC147:QKC154 QTY147:QTY154 RDU147:RDU154 RNQ147:RNQ154 RXM147:RXM154 SHI147:SHI154 SRE147:SRE154 TBA147:TBA154 TKW147:TKW154 TUS147:TUS154 UEO147:UEO154 UOK147:UOK154 UYG147:UYG154 VIC147:VIC154 VRY147:VRY154 WBU147:WBU154 WLQ147:WLQ154 WVM147:WVM154 E65683:E65690 JA65683:JA65690 SW65683:SW65690 ACS65683:ACS65690 AMO65683:AMO65690 AWK65683:AWK65690 BGG65683:BGG65690 BQC65683:BQC65690 BZY65683:BZY65690 CJU65683:CJU65690 CTQ65683:CTQ65690 DDM65683:DDM65690 DNI65683:DNI65690 DXE65683:DXE65690 EHA65683:EHA65690 EQW65683:EQW65690 FAS65683:FAS65690 FKO65683:FKO65690 FUK65683:FUK65690 GEG65683:GEG65690 GOC65683:GOC65690 GXY65683:GXY65690 HHU65683:HHU65690 HRQ65683:HRQ65690 IBM65683:IBM65690 ILI65683:ILI65690 IVE65683:IVE65690 JFA65683:JFA65690 JOW65683:JOW65690 JYS65683:JYS65690 KIO65683:KIO65690 KSK65683:KSK65690 LCG65683:LCG65690 LMC65683:LMC65690 LVY65683:LVY65690 MFU65683:MFU65690 MPQ65683:MPQ65690 MZM65683:MZM65690 NJI65683:NJI65690 NTE65683:NTE65690 ODA65683:ODA65690 OMW65683:OMW65690 OWS65683:OWS65690 PGO65683:PGO65690 PQK65683:PQK65690 QAG65683:QAG65690 QKC65683:QKC65690 QTY65683:QTY65690 RDU65683:RDU65690 RNQ65683:RNQ65690 RXM65683:RXM65690 SHI65683:SHI65690 SRE65683:SRE65690 TBA65683:TBA65690 TKW65683:TKW65690 TUS65683:TUS65690 UEO65683:UEO65690 UOK65683:UOK65690 UYG65683:UYG65690 VIC65683:VIC65690 VRY65683:VRY65690 WBU65683:WBU65690 WLQ65683:WLQ65690 WVM65683:WVM65690 E131219:E131226 JA131219:JA131226 SW131219:SW131226 ACS131219:ACS131226 AMO131219:AMO131226 AWK131219:AWK131226 BGG131219:BGG131226 BQC131219:BQC131226 BZY131219:BZY131226 CJU131219:CJU131226 CTQ131219:CTQ131226 DDM131219:DDM131226 DNI131219:DNI131226 DXE131219:DXE131226 EHA131219:EHA131226 EQW131219:EQW131226 FAS131219:FAS131226 FKO131219:FKO131226 FUK131219:FUK131226 GEG131219:GEG131226 GOC131219:GOC131226 GXY131219:GXY131226 HHU131219:HHU131226 HRQ131219:HRQ131226 IBM131219:IBM131226 ILI131219:ILI131226 IVE131219:IVE131226 JFA131219:JFA131226 JOW131219:JOW131226 JYS131219:JYS131226 KIO131219:KIO131226 KSK131219:KSK131226 LCG131219:LCG131226 LMC131219:LMC131226 LVY131219:LVY131226 MFU131219:MFU131226 MPQ131219:MPQ131226 MZM131219:MZM131226 NJI131219:NJI131226 NTE131219:NTE131226 ODA131219:ODA131226 OMW131219:OMW131226 OWS131219:OWS131226 PGO131219:PGO131226 PQK131219:PQK131226 QAG131219:QAG131226 QKC131219:QKC131226 QTY131219:QTY131226 RDU131219:RDU131226 RNQ131219:RNQ131226 RXM131219:RXM131226 SHI131219:SHI131226 SRE131219:SRE131226 TBA131219:TBA131226 TKW131219:TKW131226 TUS131219:TUS131226 UEO131219:UEO131226 UOK131219:UOK131226 UYG131219:UYG131226 VIC131219:VIC131226 VRY131219:VRY131226 WBU131219:WBU131226 WLQ131219:WLQ131226 WVM131219:WVM131226 E196755:E196762 JA196755:JA196762 SW196755:SW196762 ACS196755:ACS196762 AMO196755:AMO196762 AWK196755:AWK196762 BGG196755:BGG196762 BQC196755:BQC196762 BZY196755:BZY196762 CJU196755:CJU196762 CTQ196755:CTQ196762 DDM196755:DDM196762 DNI196755:DNI196762 DXE196755:DXE196762 EHA196755:EHA196762 EQW196755:EQW196762 FAS196755:FAS196762 FKO196755:FKO196762 FUK196755:FUK196762 GEG196755:GEG196762 GOC196755:GOC196762 GXY196755:GXY196762 HHU196755:HHU196762 HRQ196755:HRQ196762 IBM196755:IBM196762 ILI196755:ILI196762 IVE196755:IVE196762 JFA196755:JFA196762 JOW196755:JOW196762 JYS196755:JYS196762 KIO196755:KIO196762 KSK196755:KSK196762 LCG196755:LCG196762 LMC196755:LMC196762 LVY196755:LVY196762 MFU196755:MFU196762 MPQ196755:MPQ196762 MZM196755:MZM196762 NJI196755:NJI196762 NTE196755:NTE196762 ODA196755:ODA196762 OMW196755:OMW196762 OWS196755:OWS196762 PGO196755:PGO196762 PQK196755:PQK196762 QAG196755:QAG196762 QKC196755:QKC196762 QTY196755:QTY196762 RDU196755:RDU196762 RNQ196755:RNQ196762 RXM196755:RXM196762 SHI196755:SHI196762 SRE196755:SRE196762 TBA196755:TBA196762 TKW196755:TKW196762 TUS196755:TUS196762 UEO196755:UEO196762 UOK196755:UOK196762 UYG196755:UYG196762 VIC196755:VIC196762 VRY196755:VRY196762 WBU196755:WBU196762 WLQ196755:WLQ196762 WVM196755:WVM196762 E262291:E262298 JA262291:JA262298 SW262291:SW262298 ACS262291:ACS262298 AMO262291:AMO262298 AWK262291:AWK262298 BGG262291:BGG262298 BQC262291:BQC262298 BZY262291:BZY262298 CJU262291:CJU262298 CTQ262291:CTQ262298 DDM262291:DDM262298 DNI262291:DNI262298 DXE262291:DXE262298 EHA262291:EHA262298 EQW262291:EQW262298 FAS262291:FAS262298 FKO262291:FKO262298 FUK262291:FUK262298 GEG262291:GEG262298 GOC262291:GOC262298 GXY262291:GXY262298 HHU262291:HHU262298 HRQ262291:HRQ262298 IBM262291:IBM262298 ILI262291:ILI262298 IVE262291:IVE262298 JFA262291:JFA262298 JOW262291:JOW262298 JYS262291:JYS262298 KIO262291:KIO262298 KSK262291:KSK262298 LCG262291:LCG262298 LMC262291:LMC262298 LVY262291:LVY262298 MFU262291:MFU262298 MPQ262291:MPQ262298 MZM262291:MZM262298 NJI262291:NJI262298 NTE262291:NTE262298 ODA262291:ODA262298 OMW262291:OMW262298 OWS262291:OWS262298 PGO262291:PGO262298 PQK262291:PQK262298 QAG262291:QAG262298 QKC262291:QKC262298 QTY262291:QTY262298 RDU262291:RDU262298 RNQ262291:RNQ262298 RXM262291:RXM262298 SHI262291:SHI262298 SRE262291:SRE262298 TBA262291:TBA262298 TKW262291:TKW262298 TUS262291:TUS262298 UEO262291:UEO262298 UOK262291:UOK262298 UYG262291:UYG262298 VIC262291:VIC262298 VRY262291:VRY262298 WBU262291:WBU262298 WLQ262291:WLQ262298 WVM262291:WVM262298 E327827:E327834 JA327827:JA327834 SW327827:SW327834 ACS327827:ACS327834 AMO327827:AMO327834 AWK327827:AWK327834 BGG327827:BGG327834 BQC327827:BQC327834 BZY327827:BZY327834 CJU327827:CJU327834 CTQ327827:CTQ327834 DDM327827:DDM327834 DNI327827:DNI327834 DXE327827:DXE327834 EHA327827:EHA327834 EQW327827:EQW327834 FAS327827:FAS327834 FKO327827:FKO327834 FUK327827:FUK327834 GEG327827:GEG327834 GOC327827:GOC327834 GXY327827:GXY327834 HHU327827:HHU327834 HRQ327827:HRQ327834 IBM327827:IBM327834 ILI327827:ILI327834 IVE327827:IVE327834 JFA327827:JFA327834 JOW327827:JOW327834 JYS327827:JYS327834 KIO327827:KIO327834 KSK327827:KSK327834 LCG327827:LCG327834 LMC327827:LMC327834 LVY327827:LVY327834 MFU327827:MFU327834 MPQ327827:MPQ327834 MZM327827:MZM327834 NJI327827:NJI327834 NTE327827:NTE327834 ODA327827:ODA327834 OMW327827:OMW327834 OWS327827:OWS327834 PGO327827:PGO327834 PQK327827:PQK327834 QAG327827:QAG327834 QKC327827:QKC327834 QTY327827:QTY327834 RDU327827:RDU327834 RNQ327827:RNQ327834 RXM327827:RXM327834 SHI327827:SHI327834 SRE327827:SRE327834 TBA327827:TBA327834 TKW327827:TKW327834 TUS327827:TUS327834 UEO327827:UEO327834 UOK327827:UOK327834 UYG327827:UYG327834 VIC327827:VIC327834 VRY327827:VRY327834 WBU327827:WBU327834 WLQ327827:WLQ327834 WVM327827:WVM327834 E393363:E393370 JA393363:JA393370 SW393363:SW393370 ACS393363:ACS393370 AMO393363:AMO393370 AWK393363:AWK393370 BGG393363:BGG393370 BQC393363:BQC393370 BZY393363:BZY393370 CJU393363:CJU393370 CTQ393363:CTQ393370 DDM393363:DDM393370 DNI393363:DNI393370 DXE393363:DXE393370 EHA393363:EHA393370 EQW393363:EQW393370 FAS393363:FAS393370 FKO393363:FKO393370 FUK393363:FUK393370 GEG393363:GEG393370 GOC393363:GOC393370 GXY393363:GXY393370 HHU393363:HHU393370 HRQ393363:HRQ393370 IBM393363:IBM393370 ILI393363:ILI393370 IVE393363:IVE393370 JFA393363:JFA393370 JOW393363:JOW393370 JYS393363:JYS393370 KIO393363:KIO393370 KSK393363:KSK393370 LCG393363:LCG393370 LMC393363:LMC393370 LVY393363:LVY393370 MFU393363:MFU393370 MPQ393363:MPQ393370 MZM393363:MZM393370 NJI393363:NJI393370 NTE393363:NTE393370 ODA393363:ODA393370 OMW393363:OMW393370 OWS393363:OWS393370 PGO393363:PGO393370 PQK393363:PQK393370 QAG393363:QAG393370 QKC393363:QKC393370 QTY393363:QTY393370 RDU393363:RDU393370 RNQ393363:RNQ393370 RXM393363:RXM393370 SHI393363:SHI393370 SRE393363:SRE393370 TBA393363:TBA393370 TKW393363:TKW393370 TUS393363:TUS393370 UEO393363:UEO393370 UOK393363:UOK393370 UYG393363:UYG393370 VIC393363:VIC393370 VRY393363:VRY393370 WBU393363:WBU393370 WLQ393363:WLQ393370 WVM393363:WVM393370 E458899:E458906 JA458899:JA458906 SW458899:SW458906 ACS458899:ACS458906 AMO458899:AMO458906 AWK458899:AWK458906 BGG458899:BGG458906 BQC458899:BQC458906 BZY458899:BZY458906 CJU458899:CJU458906 CTQ458899:CTQ458906 DDM458899:DDM458906 DNI458899:DNI458906 DXE458899:DXE458906 EHA458899:EHA458906 EQW458899:EQW458906 FAS458899:FAS458906 FKO458899:FKO458906 FUK458899:FUK458906 GEG458899:GEG458906 GOC458899:GOC458906 GXY458899:GXY458906 HHU458899:HHU458906 HRQ458899:HRQ458906 IBM458899:IBM458906 ILI458899:ILI458906 IVE458899:IVE458906 JFA458899:JFA458906 JOW458899:JOW458906 JYS458899:JYS458906 KIO458899:KIO458906 KSK458899:KSK458906 LCG458899:LCG458906 LMC458899:LMC458906 LVY458899:LVY458906 MFU458899:MFU458906 MPQ458899:MPQ458906 MZM458899:MZM458906 NJI458899:NJI458906 NTE458899:NTE458906 ODA458899:ODA458906 OMW458899:OMW458906 OWS458899:OWS458906 PGO458899:PGO458906 PQK458899:PQK458906 QAG458899:QAG458906 QKC458899:QKC458906 QTY458899:QTY458906 RDU458899:RDU458906 RNQ458899:RNQ458906 RXM458899:RXM458906 SHI458899:SHI458906 SRE458899:SRE458906 TBA458899:TBA458906 TKW458899:TKW458906 TUS458899:TUS458906 UEO458899:UEO458906 UOK458899:UOK458906 UYG458899:UYG458906 VIC458899:VIC458906 VRY458899:VRY458906 WBU458899:WBU458906 WLQ458899:WLQ458906 WVM458899:WVM458906 E524435:E524442 JA524435:JA524442 SW524435:SW524442 ACS524435:ACS524442 AMO524435:AMO524442 AWK524435:AWK524442 BGG524435:BGG524442 BQC524435:BQC524442 BZY524435:BZY524442 CJU524435:CJU524442 CTQ524435:CTQ524442 DDM524435:DDM524442 DNI524435:DNI524442 DXE524435:DXE524442 EHA524435:EHA524442 EQW524435:EQW524442 FAS524435:FAS524442 FKO524435:FKO524442 FUK524435:FUK524442 GEG524435:GEG524442 GOC524435:GOC524442 GXY524435:GXY524442 HHU524435:HHU524442 HRQ524435:HRQ524442 IBM524435:IBM524442 ILI524435:ILI524442 IVE524435:IVE524442 JFA524435:JFA524442 JOW524435:JOW524442 JYS524435:JYS524442 KIO524435:KIO524442 KSK524435:KSK524442 LCG524435:LCG524442 LMC524435:LMC524442 LVY524435:LVY524442 MFU524435:MFU524442 MPQ524435:MPQ524442 MZM524435:MZM524442 NJI524435:NJI524442 NTE524435:NTE524442 ODA524435:ODA524442 OMW524435:OMW524442 OWS524435:OWS524442 PGO524435:PGO524442 PQK524435:PQK524442 QAG524435:QAG524442 QKC524435:QKC524442 QTY524435:QTY524442 RDU524435:RDU524442 RNQ524435:RNQ524442 RXM524435:RXM524442 SHI524435:SHI524442 SRE524435:SRE524442 TBA524435:TBA524442 TKW524435:TKW524442 TUS524435:TUS524442 UEO524435:UEO524442 UOK524435:UOK524442 UYG524435:UYG524442 VIC524435:VIC524442 VRY524435:VRY524442 WBU524435:WBU524442 WLQ524435:WLQ524442 WVM524435:WVM524442 E589971:E589978 JA589971:JA589978 SW589971:SW589978 ACS589971:ACS589978 AMO589971:AMO589978 AWK589971:AWK589978 BGG589971:BGG589978 BQC589971:BQC589978 BZY589971:BZY589978 CJU589971:CJU589978 CTQ589971:CTQ589978 DDM589971:DDM589978 DNI589971:DNI589978 DXE589971:DXE589978 EHA589971:EHA589978 EQW589971:EQW589978 FAS589971:FAS589978 FKO589971:FKO589978 FUK589971:FUK589978 GEG589971:GEG589978 GOC589971:GOC589978 GXY589971:GXY589978 HHU589971:HHU589978 HRQ589971:HRQ589978 IBM589971:IBM589978 ILI589971:ILI589978 IVE589971:IVE589978 JFA589971:JFA589978 JOW589971:JOW589978 JYS589971:JYS589978 KIO589971:KIO589978 KSK589971:KSK589978 LCG589971:LCG589978 LMC589971:LMC589978 LVY589971:LVY589978 MFU589971:MFU589978 MPQ589971:MPQ589978 MZM589971:MZM589978 NJI589971:NJI589978 NTE589971:NTE589978 ODA589971:ODA589978 OMW589971:OMW589978 OWS589971:OWS589978 PGO589971:PGO589978 PQK589971:PQK589978 QAG589971:QAG589978 QKC589971:QKC589978 QTY589971:QTY589978 RDU589971:RDU589978 RNQ589971:RNQ589978 RXM589971:RXM589978 SHI589971:SHI589978 SRE589971:SRE589978 TBA589971:TBA589978 TKW589971:TKW589978 TUS589971:TUS589978 UEO589971:UEO589978 UOK589971:UOK589978 UYG589971:UYG589978 VIC589971:VIC589978 VRY589971:VRY589978 WBU589971:WBU589978 WLQ589971:WLQ589978 WVM589971:WVM589978 E655507:E655514 JA655507:JA655514 SW655507:SW655514 ACS655507:ACS655514 AMO655507:AMO655514 AWK655507:AWK655514 BGG655507:BGG655514 BQC655507:BQC655514 BZY655507:BZY655514 CJU655507:CJU655514 CTQ655507:CTQ655514 DDM655507:DDM655514 DNI655507:DNI655514 DXE655507:DXE655514 EHA655507:EHA655514 EQW655507:EQW655514 FAS655507:FAS655514 FKO655507:FKO655514 FUK655507:FUK655514 GEG655507:GEG655514 GOC655507:GOC655514 GXY655507:GXY655514 HHU655507:HHU655514 HRQ655507:HRQ655514 IBM655507:IBM655514 ILI655507:ILI655514 IVE655507:IVE655514 JFA655507:JFA655514 JOW655507:JOW655514 JYS655507:JYS655514 KIO655507:KIO655514 KSK655507:KSK655514 LCG655507:LCG655514 LMC655507:LMC655514 LVY655507:LVY655514 MFU655507:MFU655514 MPQ655507:MPQ655514 MZM655507:MZM655514 NJI655507:NJI655514 NTE655507:NTE655514 ODA655507:ODA655514 OMW655507:OMW655514 OWS655507:OWS655514 PGO655507:PGO655514 PQK655507:PQK655514 QAG655507:QAG655514 QKC655507:QKC655514 QTY655507:QTY655514 RDU655507:RDU655514 RNQ655507:RNQ655514 RXM655507:RXM655514 SHI655507:SHI655514 SRE655507:SRE655514 TBA655507:TBA655514 TKW655507:TKW655514 TUS655507:TUS655514 UEO655507:UEO655514 UOK655507:UOK655514 UYG655507:UYG655514 VIC655507:VIC655514 VRY655507:VRY655514 WBU655507:WBU655514 WLQ655507:WLQ655514 WVM655507:WVM655514 E721043:E721050 JA721043:JA721050 SW721043:SW721050 ACS721043:ACS721050 AMO721043:AMO721050 AWK721043:AWK721050 BGG721043:BGG721050 BQC721043:BQC721050 BZY721043:BZY721050 CJU721043:CJU721050 CTQ721043:CTQ721050 DDM721043:DDM721050 DNI721043:DNI721050 DXE721043:DXE721050 EHA721043:EHA721050 EQW721043:EQW721050 FAS721043:FAS721050 FKO721043:FKO721050 FUK721043:FUK721050 GEG721043:GEG721050 GOC721043:GOC721050 GXY721043:GXY721050 HHU721043:HHU721050 HRQ721043:HRQ721050 IBM721043:IBM721050 ILI721043:ILI721050 IVE721043:IVE721050 JFA721043:JFA721050 JOW721043:JOW721050 JYS721043:JYS721050 KIO721043:KIO721050 KSK721043:KSK721050 LCG721043:LCG721050 LMC721043:LMC721050 LVY721043:LVY721050 MFU721043:MFU721050 MPQ721043:MPQ721050 MZM721043:MZM721050 NJI721043:NJI721050 NTE721043:NTE721050 ODA721043:ODA721050 OMW721043:OMW721050 OWS721043:OWS721050 PGO721043:PGO721050 PQK721043:PQK721050 QAG721043:QAG721050 QKC721043:QKC721050 QTY721043:QTY721050 RDU721043:RDU721050 RNQ721043:RNQ721050 RXM721043:RXM721050 SHI721043:SHI721050 SRE721043:SRE721050 TBA721043:TBA721050 TKW721043:TKW721050 TUS721043:TUS721050 UEO721043:UEO721050 UOK721043:UOK721050 UYG721043:UYG721050 VIC721043:VIC721050 VRY721043:VRY721050 WBU721043:WBU721050 WLQ721043:WLQ721050 WVM721043:WVM721050 E786579:E786586 JA786579:JA786586 SW786579:SW786586 ACS786579:ACS786586 AMO786579:AMO786586 AWK786579:AWK786586 BGG786579:BGG786586 BQC786579:BQC786586 BZY786579:BZY786586 CJU786579:CJU786586 CTQ786579:CTQ786586 DDM786579:DDM786586 DNI786579:DNI786586 DXE786579:DXE786586 EHA786579:EHA786586 EQW786579:EQW786586 FAS786579:FAS786586 FKO786579:FKO786586 FUK786579:FUK786586 GEG786579:GEG786586 GOC786579:GOC786586 GXY786579:GXY786586 HHU786579:HHU786586 HRQ786579:HRQ786586 IBM786579:IBM786586 ILI786579:ILI786586 IVE786579:IVE786586 JFA786579:JFA786586 JOW786579:JOW786586 JYS786579:JYS786586 KIO786579:KIO786586 KSK786579:KSK786586 LCG786579:LCG786586 LMC786579:LMC786586 LVY786579:LVY786586 MFU786579:MFU786586 MPQ786579:MPQ786586 MZM786579:MZM786586 NJI786579:NJI786586 NTE786579:NTE786586 ODA786579:ODA786586 OMW786579:OMW786586 OWS786579:OWS786586 PGO786579:PGO786586 PQK786579:PQK786586 QAG786579:QAG786586 QKC786579:QKC786586 QTY786579:QTY786586 RDU786579:RDU786586 RNQ786579:RNQ786586 RXM786579:RXM786586 SHI786579:SHI786586 SRE786579:SRE786586 TBA786579:TBA786586 TKW786579:TKW786586 TUS786579:TUS786586 UEO786579:UEO786586 UOK786579:UOK786586 UYG786579:UYG786586 VIC786579:VIC786586 VRY786579:VRY786586 WBU786579:WBU786586 WLQ786579:WLQ786586 WVM786579:WVM786586 E852115:E852122 JA852115:JA852122 SW852115:SW852122 ACS852115:ACS852122 AMO852115:AMO852122 AWK852115:AWK852122 BGG852115:BGG852122 BQC852115:BQC852122 BZY852115:BZY852122 CJU852115:CJU852122 CTQ852115:CTQ852122 DDM852115:DDM852122 DNI852115:DNI852122 DXE852115:DXE852122 EHA852115:EHA852122 EQW852115:EQW852122 FAS852115:FAS852122 FKO852115:FKO852122 FUK852115:FUK852122 GEG852115:GEG852122 GOC852115:GOC852122 GXY852115:GXY852122 HHU852115:HHU852122 HRQ852115:HRQ852122 IBM852115:IBM852122 ILI852115:ILI852122 IVE852115:IVE852122 JFA852115:JFA852122 JOW852115:JOW852122 JYS852115:JYS852122 KIO852115:KIO852122 KSK852115:KSK852122 LCG852115:LCG852122 LMC852115:LMC852122 LVY852115:LVY852122 MFU852115:MFU852122 MPQ852115:MPQ852122 MZM852115:MZM852122 NJI852115:NJI852122 NTE852115:NTE852122 ODA852115:ODA852122 OMW852115:OMW852122 OWS852115:OWS852122 PGO852115:PGO852122 PQK852115:PQK852122 QAG852115:QAG852122 QKC852115:QKC852122 QTY852115:QTY852122 RDU852115:RDU852122 RNQ852115:RNQ852122 RXM852115:RXM852122 SHI852115:SHI852122 SRE852115:SRE852122 TBA852115:TBA852122 TKW852115:TKW852122 TUS852115:TUS852122 UEO852115:UEO852122 UOK852115:UOK852122 UYG852115:UYG852122 VIC852115:VIC852122 VRY852115:VRY852122 WBU852115:WBU852122 WLQ852115:WLQ852122 WVM852115:WVM852122 E917651:E917658 JA917651:JA917658 SW917651:SW917658 ACS917651:ACS917658 AMO917651:AMO917658 AWK917651:AWK917658 BGG917651:BGG917658 BQC917651:BQC917658 BZY917651:BZY917658 CJU917651:CJU917658 CTQ917651:CTQ917658 DDM917651:DDM917658 DNI917651:DNI917658 DXE917651:DXE917658 EHA917651:EHA917658 EQW917651:EQW917658 FAS917651:FAS917658 FKO917651:FKO917658 FUK917651:FUK917658 GEG917651:GEG917658 GOC917651:GOC917658 GXY917651:GXY917658 HHU917651:HHU917658 HRQ917651:HRQ917658 IBM917651:IBM917658 ILI917651:ILI917658 IVE917651:IVE917658 JFA917651:JFA917658 JOW917651:JOW917658 JYS917651:JYS917658 KIO917651:KIO917658 KSK917651:KSK917658 LCG917651:LCG917658 LMC917651:LMC917658 LVY917651:LVY917658 MFU917651:MFU917658 MPQ917651:MPQ917658 MZM917651:MZM917658 NJI917651:NJI917658 NTE917651:NTE917658 ODA917651:ODA917658 OMW917651:OMW917658 OWS917651:OWS917658 PGO917651:PGO917658 PQK917651:PQK917658 QAG917651:QAG917658 QKC917651:QKC917658 QTY917651:QTY917658 RDU917651:RDU917658 RNQ917651:RNQ917658 RXM917651:RXM917658 SHI917651:SHI917658 SRE917651:SRE917658 TBA917651:TBA917658 TKW917651:TKW917658 TUS917651:TUS917658 UEO917651:UEO917658 UOK917651:UOK917658 UYG917651:UYG917658 VIC917651:VIC917658 VRY917651:VRY917658 WBU917651:WBU917658 WLQ917651:WLQ917658 WVM917651:WVM917658 E983187:E983194 JA983187:JA983194 SW983187:SW983194 ACS983187:ACS983194 AMO983187:AMO983194 AWK983187:AWK983194 BGG983187:BGG983194 BQC983187:BQC983194 BZY983187:BZY983194 CJU983187:CJU983194 CTQ983187:CTQ983194 DDM983187:DDM983194 DNI983187:DNI983194 DXE983187:DXE983194 EHA983187:EHA983194 EQW983187:EQW983194 FAS983187:FAS983194 FKO983187:FKO983194 FUK983187:FUK983194 GEG983187:GEG983194 GOC983187:GOC983194 GXY983187:GXY983194 HHU983187:HHU983194 HRQ983187:HRQ983194 IBM983187:IBM983194 ILI983187:ILI983194 IVE983187:IVE983194 JFA983187:JFA983194 JOW983187:JOW983194 JYS983187:JYS983194 KIO983187:KIO983194 KSK983187:KSK983194 LCG983187:LCG983194 LMC983187:LMC983194 LVY983187:LVY983194 MFU983187:MFU983194 MPQ983187:MPQ983194 MZM983187:MZM983194 NJI983187:NJI983194 NTE983187:NTE983194 ODA983187:ODA983194 OMW983187:OMW983194 OWS983187:OWS983194 PGO983187:PGO983194 PQK983187:PQK983194 QAG983187:QAG983194 QKC983187:QKC983194 QTY983187:QTY983194 RDU983187:RDU983194 RNQ983187:RNQ983194 RXM983187:RXM983194 SHI983187:SHI983194 SRE983187:SRE983194 TBA983187:TBA983194 TKW983187:TKW983194 TUS983187:TUS983194 UEO983187:UEO983194 UOK983187:UOK983194 UYG983187:UYG983194 VIC983187:VIC983194 VRY983187:VRY983194 WBU983187:WBU983194 WLQ983187:WLQ983194 WVM983187:WVM983194 E170:E178 JA170:JA178 SW170:SW178 ACS170:ACS178 AMO170:AMO178 AWK170:AWK178 BGG170:BGG178 BQC170:BQC178 BZY170:BZY178 CJU170:CJU178 CTQ170:CTQ178 DDM170:DDM178 DNI170:DNI178 DXE170:DXE178 EHA170:EHA178 EQW170:EQW178 FAS170:FAS178 FKO170:FKO178 FUK170:FUK178 GEG170:GEG178 GOC170:GOC178 GXY170:GXY178 HHU170:HHU178 HRQ170:HRQ178 IBM170:IBM178 ILI170:ILI178 IVE170:IVE178 JFA170:JFA178 JOW170:JOW178 JYS170:JYS178 KIO170:KIO178 KSK170:KSK178 LCG170:LCG178 LMC170:LMC178 LVY170:LVY178 MFU170:MFU178 MPQ170:MPQ178 MZM170:MZM178 NJI170:NJI178 NTE170:NTE178 ODA170:ODA178 OMW170:OMW178 OWS170:OWS178 PGO170:PGO178 PQK170:PQK178 QAG170:QAG178 QKC170:QKC178 QTY170:QTY178 RDU170:RDU178 RNQ170:RNQ178 RXM170:RXM178 SHI170:SHI178 SRE170:SRE178 TBA170:TBA178 TKW170:TKW178 TUS170:TUS178 UEO170:UEO178 UOK170:UOK178 UYG170:UYG178 VIC170:VIC178 VRY170:VRY178 WBU170:WBU178 WLQ170:WLQ178 WVM170:WVM178 E65706:E65714 JA65706:JA65714 SW65706:SW65714 ACS65706:ACS65714 AMO65706:AMO65714 AWK65706:AWK65714 BGG65706:BGG65714 BQC65706:BQC65714 BZY65706:BZY65714 CJU65706:CJU65714 CTQ65706:CTQ65714 DDM65706:DDM65714 DNI65706:DNI65714 DXE65706:DXE65714 EHA65706:EHA65714 EQW65706:EQW65714 FAS65706:FAS65714 FKO65706:FKO65714 FUK65706:FUK65714 GEG65706:GEG65714 GOC65706:GOC65714 GXY65706:GXY65714 HHU65706:HHU65714 HRQ65706:HRQ65714 IBM65706:IBM65714 ILI65706:ILI65714 IVE65706:IVE65714 JFA65706:JFA65714 JOW65706:JOW65714 JYS65706:JYS65714 KIO65706:KIO65714 KSK65706:KSK65714 LCG65706:LCG65714 LMC65706:LMC65714 LVY65706:LVY65714 MFU65706:MFU65714 MPQ65706:MPQ65714 MZM65706:MZM65714 NJI65706:NJI65714 NTE65706:NTE65714 ODA65706:ODA65714 OMW65706:OMW65714 OWS65706:OWS65714 PGO65706:PGO65714 PQK65706:PQK65714 QAG65706:QAG65714 QKC65706:QKC65714 QTY65706:QTY65714 RDU65706:RDU65714 RNQ65706:RNQ65714 RXM65706:RXM65714 SHI65706:SHI65714 SRE65706:SRE65714 TBA65706:TBA65714 TKW65706:TKW65714 TUS65706:TUS65714 UEO65706:UEO65714 UOK65706:UOK65714 UYG65706:UYG65714 VIC65706:VIC65714 VRY65706:VRY65714 WBU65706:WBU65714 WLQ65706:WLQ65714 WVM65706:WVM65714 E131242:E131250 JA131242:JA131250 SW131242:SW131250 ACS131242:ACS131250 AMO131242:AMO131250 AWK131242:AWK131250 BGG131242:BGG131250 BQC131242:BQC131250 BZY131242:BZY131250 CJU131242:CJU131250 CTQ131242:CTQ131250 DDM131242:DDM131250 DNI131242:DNI131250 DXE131242:DXE131250 EHA131242:EHA131250 EQW131242:EQW131250 FAS131242:FAS131250 FKO131242:FKO131250 FUK131242:FUK131250 GEG131242:GEG131250 GOC131242:GOC131250 GXY131242:GXY131250 HHU131242:HHU131250 HRQ131242:HRQ131250 IBM131242:IBM131250 ILI131242:ILI131250 IVE131242:IVE131250 JFA131242:JFA131250 JOW131242:JOW131250 JYS131242:JYS131250 KIO131242:KIO131250 KSK131242:KSK131250 LCG131242:LCG131250 LMC131242:LMC131250 LVY131242:LVY131250 MFU131242:MFU131250 MPQ131242:MPQ131250 MZM131242:MZM131250 NJI131242:NJI131250 NTE131242:NTE131250 ODA131242:ODA131250 OMW131242:OMW131250 OWS131242:OWS131250 PGO131242:PGO131250 PQK131242:PQK131250 QAG131242:QAG131250 QKC131242:QKC131250 QTY131242:QTY131250 RDU131242:RDU131250 RNQ131242:RNQ131250 RXM131242:RXM131250 SHI131242:SHI131250 SRE131242:SRE131250 TBA131242:TBA131250 TKW131242:TKW131250 TUS131242:TUS131250 UEO131242:UEO131250 UOK131242:UOK131250 UYG131242:UYG131250 VIC131242:VIC131250 VRY131242:VRY131250 WBU131242:WBU131250 WLQ131242:WLQ131250 WVM131242:WVM131250 E196778:E196786 JA196778:JA196786 SW196778:SW196786 ACS196778:ACS196786 AMO196778:AMO196786 AWK196778:AWK196786 BGG196778:BGG196786 BQC196778:BQC196786 BZY196778:BZY196786 CJU196778:CJU196786 CTQ196778:CTQ196786 DDM196778:DDM196786 DNI196778:DNI196786 DXE196778:DXE196786 EHA196778:EHA196786 EQW196778:EQW196786 FAS196778:FAS196786 FKO196778:FKO196786 FUK196778:FUK196786 GEG196778:GEG196786 GOC196778:GOC196786 GXY196778:GXY196786 HHU196778:HHU196786 HRQ196778:HRQ196786 IBM196778:IBM196786 ILI196778:ILI196786 IVE196778:IVE196786 JFA196778:JFA196786 JOW196778:JOW196786 JYS196778:JYS196786 KIO196778:KIO196786 KSK196778:KSK196786 LCG196778:LCG196786 LMC196778:LMC196786 LVY196778:LVY196786 MFU196778:MFU196786 MPQ196778:MPQ196786 MZM196778:MZM196786 NJI196778:NJI196786 NTE196778:NTE196786 ODA196778:ODA196786 OMW196778:OMW196786 OWS196778:OWS196786 PGO196778:PGO196786 PQK196778:PQK196786 QAG196778:QAG196786 QKC196778:QKC196786 QTY196778:QTY196786 RDU196778:RDU196786 RNQ196778:RNQ196786 RXM196778:RXM196786 SHI196778:SHI196786 SRE196778:SRE196786 TBA196778:TBA196786 TKW196778:TKW196786 TUS196778:TUS196786 UEO196778:UEO196786 UOK196778:UOK196786 UYG196778:UYG196786 VIC196778:VIC196786 VRY196778:VRY196786 WBU196778:WBU196786 WLQ196778:WLQ196786 WVM196778:WVM196786 E262314:E262322 JA262314:JA262322 SW262314:SW262322 ACS262314:ACS262322 AMO262314:AMO262322 AWK262314:AWK262322 BGG262314:BGG262322 BQC262314:BQC262322 BZY262314:BZY262322 CJU262314:CJU262322 CTQ262314:CTQ262322 DDM262314:DDM262322 DNI262314:DNI262322 DXE262314:DXE262322 EHA262314:EHA262322 EQW262314:EQW262322 FAS262314:FAS262322 FKO262314:FKO262322 FUK262314:FUK262322 GEG262314:GEG262322 GOC262314:GOC262322 GXY262314:GXY262322 HHU262314:HHU262322 HRQ262314:HRQ262322 IBM262314:IBM262322 ILI262314:ILI262322 IVE262314:IVE262322 JFA262314:JFA262322 JOW262314:JOW262322 JYS262314:JYS262322 KIO262314:KIO262322 KSK262314:KSK262322 LCG262314:LCG262322 LMC262314:LMC262322 LVY262314:LVY262322 MFU262314:MFU262322 MPQ262314:MPQ262322 MZM262314:MZM262322 NJI262314:NJI262322 NTE262314:NTE262322 ODA262314:ODA262322 OMW262314:OMW262322 OWS262314:OWS262322 PGO262314:PGO262322 PQK262314:PQK262322 QAG262314:QAG262322 QKC262314:QKC262322 QTY262314:QTY262322 RDU262314:RDU262322 RNQ262314:RNQ262322 RXM262314:RXM262322 SHI262314:SHI262322 SRE262314:SRE262322 TBA262314:TBA262322 TKW262314:TKW262322 TUS262314:TUS262322 UEO262314:UEO262322 UOK262314:UOK262322 UYG262314:UYG262322 VIC262314:VIC262322 VRY262314:VRY262322 WBU262314:WBU262322 WLQ262314:WLQ262322 WVM262314:WVM262322 E327850:E327858 JA327850:JA327858 SW327850:SW327858 ACS327850:ACS327858 AMO327850:AMO327858 AWK327850:AWK327858 BGG327850:BGG327858 BQC327850:BQC327858 BZY327850:BZY327858 CJU327850:CJU327858 CTQ327850:CTQ327858 DDM327850:DDM327858 DNI327850:DNI327858 DXE327850:DXE327858 EHA327850:EHA327858 EQW327850:EQW327858 FAS327850:FAS327858 FKO327850:FKO327858 FUK327850:FUK327858 GEG327850:GEG327858 GOC327850:GOC327858 GXY327850:GXY327858 HHU327850:HHU327858 HRQ327850:HRQ327858 IBM327850:IBM327858 ILI327850:ILI327858 IVE327850:IVE327858 JFA327850:JFA327858 JOW327850:JOW327858 JYS327850:JYS327858 KIO327850:KIO327858 KSK327850:KSK327858 LCG327850:LCG327858 LMC327850:LMC327858 LVY327850:LVY327858 MFU327850:MFU327858 MPQ327850:MPQ327858 MZM327850:MZM327858 NJI327850:NJI327858 NTE327850:NTE327858 ODA327850:ODA327858 OMW327850:OMW327858 OWS327850:OWS327858 PGO327850:PGO327858 PQK327850:PQK327858 QAG327850:QAG327858 QKC327850:QKC327858 QTY327850:QTY327858 RDU327850:RDU327858 RNQ327850:RNQ327858 RXM327850:RXM327858 SHI327850:SHI327858 SRE327850:SRE327858 TBA327850:TBA327858 TKW327850:TKW327858 TUS327850:TUS327858 UEO327850:UEO327858 UOK327850:UOK327858 UYG327850:UYG327858 VIC327850:VIC327858 VRY327850:VRY327858 WBU327850:WBU327858 WLQ327850:WLQ327858 WVM327850:WVM327858 E393386:E393394 JA393386:JA393394 SW393386:SW393394 ACS393386:ACS393394 AMO393386:AMO393394 AWK393386:AWK393394 BGG393386:BGG393394 BQC393386:BQC393394 BZY393386:BZY393394 CJU393386:CJU393394 CTQ393386:CTQ393394 DDM393386:DDM393394 DNI393386:DNI393394 DXE393386:DXE393394 EHA393386:EHA393394 EQW393386:EQW393394 FAS393386:FAS393394 FKO393386:FKO393394 FUK393386:FUK393394 GEG393386:GEG393394 GOC393386:GOC393394 GXY393386:GXY393394 HHU393386:HHU393394 HRQ393386:HRQ393394 IBM393386:IBM393394 ILI393386:ILI393394 IVE393386:IVE393394 JFA393386:JFA393394 JOW393386:JOW393394 JYS393386:JYS393394 KIO393386:KIO393394 KSK393386:KSK393394 LCG393386:LCG393394 LMC393386:LMC393394 LVY393386:LVY393394 MFU393386:MFU393394 MPQ393386:MPQ393394 MZM393386:MZM393394 NJI393386:NJI393394 NTE393386:NTE393394 ODA393386:ODA393394 OMW393386:OMW393394 OWS393386:OWS393394 PGO393386:PGO393394 PQK393386:PQK393394 QAG393386:QAG393394 QKC393386:QKC393394 QTY393386:QTY393394 RDU393386:RDU393394 RNQ393386:RNQ393394 RXM393386:RXM393394 SHI393386:SHI393394 SRE393386:SRE393394 TBA393386:TBA393394 TKW393386:TKW393394 TUS393386:TUS393394 UEO393386:UEO393394 UOK393386:UOK393394 UYG393386:UYG393394 VIC393386:VIC393394 VRY393386:VRY393394 WBU393386:WBU393394 WLQ393386:WLQ393394 WVM393386:WVM393394 E458922:E458930 JA458922:JA458930 SW458922:SW458930 ACS458922:ACS458930 AMO458922:AMO458930 AWK458922:AWK458930 BGG458922:BGG458930 BQC458922:BQC458930 BZY458922:BZY458930 CJU458922:CJU458930 CTQ458922:CTQ458930 DDM458922:DDM458930 DNI458922:DNI458930 DXE458922:DXE458930 EHA458922:EHA458930 EQW458922:EQW458930 FAS458922:FAS458930 FKO458922:FKO458930 FUK458922:FUK458930 GEG458922:GEG458930 GOC458922:GOC458930 GXY458922:GXY458930 HHU458922:HHU458930 HRQ458922:HRQ458930 IBM458922:IBM458930 ILI458922:ILI458930 IVE458922:IVE458930 JFA458922:JFA458930 JOW458922:JOW458930 JYS458922:JYS458930 KIO458922:KIO458930 KSK458922:KSK458930 LCG458922:LCG458930 LMC458922:LMC458930 LVY458922:LVY458930 MFU458922:MFU458930 MPQ458922:MPQ458930 MZM458922:MZM458930 NJI458922:NJI458930 NTE458922:NTE458930 ODA458922:ODA458930 OMW458922:OMW458930 OWS458922:OWS458930 PGO458922:PGO458930 PQK458922:PQK458930 QAG458922:QAG458930 QKC458922:QKC458930 QTY458922:QTY458930 RDU458922:RDU458930 RNQ458922:RNQ458930 RXM458922:RXM458930 SHI458922:SHI458930 SRE458922:SRE458930 TBA458922:TBA458930 TKW458922:TKW458930 TUS458922:TUS458930 UEO458922:UEO458930 UOK458922:UOK458930 UYG458922:UYG458930 VIC458922:VIC458930 VRY458922:VRY458930 WBU458922:WBU458930 WLQ458922:WLQ458930 WVM458922:WVM458930 E524458:E524466 JA524458:JA524466 SW524458:SW524466 ACS524458:ACS524466 AMO524458:AMO524466 AWK524458:AWK524466 BGG524458:BGG524466 BQC524458:BQC524466 BZY524458:BZY524466 CJU524458:CJU524466 CTQ524458:CTQ524466 DDM524458:DDM524466 DNI524458:DNI524466 DXE524458:DXE524466 EHA524458:EHA524466 EQW524458:EQW524466 FAS524458:FAS524466 FKO524458:FKO524466 FUK524458:FUK524466 GEG524458:GEG524466 GOC524458:GOC524466 GXY524458:GXY524466 HHU524458:HHU524466 HRQ524458:HRQ524466 IBM524458:IBM524466 ILI524458:ILI524466 IVE524458:IVE524466 JFA524458:JFA524466 JOW524458:JOW524466 JYS524458:JYS524466 KIO524458:KIO524466 KSK524458:KSK524466 LCG524458:LCG524466 LMC524458:LMC524466 LVY524458:LVY524466 MFU524458:MFU524466 MPQ524458:MPQ524466 MZM524458:MZM524466 NJI524458:NJI524466 NTE524458:NTE524466 ODA524458:ODA524466 OMW524458:OMW524466 OWS524458:OWS524466 PGO524458:PGO524466 PQK524458:PQK524466 QAG524458:QAG524466 QKC524458:QKC524466 QTY524458:QTY524466 RDU524458:RDU524466 RNQ524458:RNQ524466 RXM524458:RXM524466 SHI524458:SHI524466 SRE524458:SRE524466 TBA524458:TBA524466 TKW524458:TKW524466 TUS524458:TUS524466 UEO524458:UEO524466 UOK524458:UOK524466 UYG524458:UYG524466 VIC524458:VIC524466 VRY524458:VRY524466 WBU524458:WBU524466 WLQ524458:WLQ524466 WVM524458:WVM524466 E589994:E590002 JA589994:JA590002 SW589994:SW590002 ACS589994:ACS590002 AMO589994:AMO590002 AWK589994:AWK590002 BGG589994:BGG590002 BQC589994:BQC590002 BZY589994:BZY590002 CJU589994:CJU590002 CTQ589994:CTQ590002 DDM589994:DDM590002 DNI589994:DNI590002 DXE589994:DXE590002 EHA589994:EHA590002 EQW589994:EQW590002 FAS589994:FAS590002 FKO589994:FKO590002 FUK589994:FUK590002 GEG589994:GEG590002 GOC589994:GOC590002 GXY589994:GXY590002 HHU589994:HHU590002 HRQ589994:HRQ590002 IBM589994:IBM590002 ILI589994:ILI590002 IVE589994:IVE590002 JFA589994:JFA590002 JOW589994:JOW590002 JYS589994:JYS590002 KIO589994:KIO590002 KSK589994:KSK590002 LCG589994:LCG590002 LMC589994:LMC590002 LVY589994:LVY590002 MFU589994:MFU590002 MPQ589994:MPQ590002 MZM589994:MZM590002 NJI589994:NJI590002 NTE589994:NTE590002 ODA589994:ODA590002 OMW589994:OMW590002 OWS589994:OWS590002 PGO589994:PGO590002 PQK589994:PQK590002 QAG589994:QAG590002 QKC589994:QKC590002 QTY589994:QTY590002 RDU589994:RDU590002 RNQ589994:RNQ590002 RXM589994:RXM590002 SHI589994:SHI590002 SRE589994:SRE590002 TBA589994:TBA590002 TKW589994:TKW590002 TUS589994:TUS590002 UEO589994:UEO590002 UOK589994:UOK590002 UYG589994:UYG590002 VIC589994:VIC590002 VRY589994:VRY590002 WBU589994:WBU590002 WLQ589994:WLQ590002 WVM589994:WVM590002 E655530:E655538 JA655530:JA655538 SW655530:SW655538 ACS655530:ACS655538 AMO655530:AMO655538 AWK655530:AWK655538 BGG655530:BGG655538 BQC655530:BQC655538 BZY655530:BZY655538 CJU655530:CJU655538 CTQ655530:CTQ655538 DDM655530:DDM655538 DNI655530:DNI655538 DXE655530:DXE655538 EHA655530:EHA655538 EQW655530:EQW655538 FAS655530:FAS655538 FKO655530:FKO655538 FUK655530:FUK655538 GEG655530:GEG655538 GOC655530:GOC655538 GXY655530:GXY655538 HHU655530:HHU655538 HRQ655530:HRQ655538 IBM655530:IBM655538 ILI655530:ILI655538 IVE655530:IVE655538 JFA655530:JFA655538 JOW655530:JOW655538 JYS655530:JYS655538 KIO655530:KIO655538 KSK655530:KSK655538 LCG655530:LCG655538 LMC655530:LMC655538 LVY655530:LVY655538 MFU655530:MFU655538 MPQ655530:MPQ655538 MZM655530:MZM655538 NJI655530:NJI655538 NTE655530:NTE655538 ODA655530:ODA655538 OMW655530:OMW655538 OWS655530:OWS655538 PGO655530:PGO655538 PQK655530:PQK655538 QAG655530:QAG655538 QKC655530:QKC655538 QTY655530:QTY655538 RDU655530:RDU655538 RNQ655530:RNQ655538 RXM655530:RXM655538 SHI655530:SHI655538 SRE655530:SRE655538 TBA655530:TBA655538 TKW655530:TKW655538 TUS655530:TUS655538 UEO655530:UEO655538 UOK655530:UOK655538 UYG655530:UYG655538 VIC655530:VIC655538 VRY655530:VRY655538 WBU655530:WBU655538 WLQ655530:WLQ655538 WVM655530:WVM655538 E721066:E721074 JA721066:JA721074 SW721066:SW721074 ACS721066:ACS721074 AMO721066:AMO721074 AWK721066:AWK721074 BGG721066:BGG721074 BQC721066:BQC721074 BZY721066:BZY721074 CJU721066:CJU721074 CTQ721066:CTQ721074 DDM721066:DDM721074 DNI721066:DNI721074 DXE721066:DXE721074 EHA721066:EHA721074 EQW721066:EQW721074 FAS721066:FAS721074 FKO721066:FKO721074 FUK721066:FUK721074 GEG721066:GEG721074 GOC721066:GOC721074 GXY721066:GXY721074 HHU721066:HHU721074 HRQ721066:HRQ721074 IBM721066:IBM721074 ILI721066:ILI721074 IVE721066:IVE721074 JFA721066:JFA721074 JOW721066:JOW721074 JYS721066:JYS721074 KIO721066:KIO721074 KSK721066:KSK721074 LCG721066:LCG721074 LMC721066:LMC721074 LVY721066:LVY721074 MFU721066:MFU721074 MPQ721066:MPQ721074 MZM721066:MZM721074 NJI721066:NJI721074 NTE721066:NTE721074 ODA721066:ODA721074 OMW721066:OMW721074 OWS721066:OWS721074 PGO721066:PGO721074 PQK721066:PQK721074 QAG721066:QAG721074 QKC721066:QKC721074 QTY721066:QTY721074 RDU721066:RDU721074 RNQ721066:RNQ721074 RXM721066:RXM721074 SHI721066:SHI721074 SRE721066:SRE721074 TBA721066:TBA721074 TKW721066:TKW721074 TUS721066:TUS721074 UEO721066:UEO721074 UOK721066:UOK721074 UYG721066:UYG721074 VIC721066:VIC721074 VRY721066:VRY721074 WBU721066:WBU721074 WLQ721066:WLQ721074 WVM721066:WVM721074 E786602:E786610 JA786602:JA786610 SW786602:SW786610 ACS786602:ACS786610 AMO786602:AMO786610 AWK786602:AWK786610 BGG786602:BGG786610 BQC786602:BQC786610 BZY786602:BZY786610 CJU786602:CJU786610 CTQ786602:CTQ786610 DDM786602:DDM786610 DNI786602:DNI786610 DXE786602:DXE786610 EHA786602:EHA786610 EQW786602:EQW786610 FAS786602:FAS786610 FKO786602:FKO786610 FUK786602:FUK786610 GEG786602:GEG786610 GOC786602:GOC786610 GXY786602:GXY786610 HHU786602:HHU786610 HRQ786602:HRQ786610 IBM786602:IBM786610 ILI786602:ILI786610 IVE786602:IVE786610 JFA786602:JFA786610 JOW786602:JOW786610 JYS786602:JYS786610 KIO786602:KIO786610 KSK786602:KSK786610 LCG786602:LCG786610 LMC786602:LMC786610 LVY786602:LVY786610 MFU786602:MFU786610 MPQ786602:MPQ786610 MZM786602:MZM786610 NJI786602:NJI786610 NTE786602:NTE786610 ODA786602:ODA786610 OMW786602:OMW786610 OWS786602:OWS786610 PGO786602:PGO786610 PQK786602:PQK786610 QAG786602:QAG786610 QKC786602:QKC786610 QTY786602:QTY786610 RDU786602:RDU786610 RNQ786602:RNQ786610 RXM786602:RXM786610 SHI786602:SHI786610 SRE786602:SRE786610 TBA786602:TBA786610 TKW786602:TKW786610 TUS786602:TUS786610 UEO786602:UEO786610 UOK786602:UOK786610 UYG786602:UYG786610 VIC786602:VIC786610 VRY786602:VRY786610 WBU786602:WBU786610 WLQ786602:WLQ786610 WVM786602:WVM786610 E852138:E852146 JA852138:JA852146 SW852138:SW852146 ACS852138:ACS852146 AMO852138:AMO852146 AWK852138:AWK852146 BGG852138:BGG852146 BQC852138:BQC852146 BZY852138:BZY852146 CJU852138:CJU852146 CTQ852138:CTQ852146 DDM852138:DDM852146 DNI852138:DNI852146 DXE852138:DXE852146 EHA852138:EHA852146 EQW852138:EQW852146 FAS852138:FAS852146 FKO852138:FKO852146 FUK852138:FUK852146 GEG852138:GEG852146 GOC852138:GOC852146 GXY852138:GXY852146 HHU852138:HHU852146 HRQ852138:HRQ852146 IBM852138:IBM852146 ILI852138:ILI852146 IVE852138:IVE852146 JFA852138:JFA852146 JOW852138:JOW852146 JYS852138:JYS852146 KIO852138:KIO852146 KSK852138:KSK852146 LCG852138:LCG852146 LMC852138:LMC852146 LVY852138:LVY852146 MFU852138:MFU852146 MPQ852138:MPQ852146 MZM852138:MZM852146 NJI852138:NJI852146 NTE852138:NTE852146 ODA852138:ODA852146 OMW852138:OMW852146 OWS852138:OWS852146 PGO852138:PGO852146 PQK852138:PQK852146 QAG852138:QAG852146 QKC852138:QKC852146 QTY852138:QTY852146 RDU852138:RDU852146 RNQ852138:RNQ852146 RXM852138:RXM852146 SHI852138:SHI852146 SRE852138:SRE852146 TBA852138:TBA852146 TKW852138:TKW852146 TUS852138:TUS852146 UEO852138:UEO852146 UOK852138:UOK852146 UYG852138:UYG852146 VIC852138:VIC852146 VRY852138:VRY852146 WBU852138:WBU852146 WLQ852138:WLQ852146 WVM852138:WVM852146 E917674:E917682 JA917674:JA917682 SW917674:SW917682 ACS917674:ACS917682 AMO917674:AMO917682 AWK917674:AWK917682 BGG917674:BGG917682 BQC917674:BQC917682 BZY917674:BZY917682 CJU917674:CJU917682 CTQ917674:CTQ917682 DDM917674:DDM917682 DNI917674:DNI917682 DXE917674:DXE917682 EHA917674:EHA917682 EQW917674:EQW917682 FAS917674:FAS917682 FKO917674:FKO917682 FUK917674:FUK917682 GEG917674:GEG917682 GOC917674:GOC917682 GXY917674:GXY917682 HHU917674:HHU917682 HRQ917674:HRQ917682 IBM917674:IBM917682 ILI917674:ILI917682 IVE917674:IVE917682 JFA917674:JFA917682 JOW917674:JOW917682 JYS917674:JYS917682 KIO917674:KIO917682 KSK917674:KSK917682 LCG917674:LCG917682 LMC917674:LMC917682 LVY917674:LVY917682 MFU917674:MFU917682 MPQ917674:MPQ917682 MZM917674:MZM917682 NJI917674:NJI917682 NTE917674:NTE917682 ODA917674:ODA917682 OMW917674:OMW917682 OWS917674:OWS917682 PGO917674:PGO917682 PQK917674:PQK917682 QAG917674:QAG917682 QKC917674:QKC917682 QTY917674:QTY917682 RDU917674:RDU917682 RNQ917674:RNQ917682 RXM917674:RXM917682 SHI917674:SHI917682 SRE917674:SRE917682 TBA917674:TBA917682 TKW917674:TKW917682 TUS917674:TUS917682 UEO917674:UEO917682 UOK917674:UOK917682 UYG917674:UYG917682 VIC917674:VIC917682 VRY917674:VRY917682 WBU917674:WBU917682 WLQ917674:WLQ917682 WVM917674:WVM917682 E983210:E983218 JA983210:JA983218 SW983210:SW983218 ACS983210:ACS983218 AMO983210:AMO983218 AWK983210:AWK983218 BGG983210:BGG983218 BQC983210:BQC983218 BZY983210:BZY983218 CJU983210:CJU983218 CTQ983210:CTQ983218 DDM983210:DDM983218 DNI983210:DNI983218 DXE983210:DXE983218 EHA983210:EHA983218 EQW983210:EQW983218 FAS983210:FAS983218 FKO983210:FKO983218 FUK983210:FUK983218 GEG983210:GEG983218 GOC983210:GOC983218 GXY983210:GXY983218 HHU983210:HHU983218 HRQ983210:HRQ983218 IBM983210:IBM983218 ILI983210:ILI983218 IVE983210:IVE983218 JFA983210:JFA983218 JOW983210:JOW983218 JYS983210:JYS983218 KIO983210:KIO983218 KSK983210:KSK983218 LCG983210:LCG983218 LMC983210:LMC983218 LVY983210:LVY983218 MFU983210:MFU983218 MPQ983210:MPQ983218 MZM983210:MZM983218 NJI983210:NJI983218 NTE983210:NTE983218 ODA983210:ODA983218 OMW983210:OMW983218 OWS983210:OWS983218 PGO983210:PGO983218 PQK983210:PQK983218 QAG983210:QAG983218 QKC983210:QKC983218 QTY983210:QTY983218 RDU983210:RDU983218 RNQ983210:RNQ983218 RXM983210:RXM983218 SHI983210:SHI983218 SRE983210:SRE983218 TBA983210:TBA983218 TKW983210:TKW983218 TUS983210:TUS983218 UEO983210:UEO983218 UOK983210:UOK983218 UYG983210:UYG983218 VIC983210:VIC983218 VRY983210:VRY983218 WBU983210:WBU983218 WLQ983210:WLQ983218 WVM983210:WVM983218 E195:E201 JA195:JA201 SW195:SW201 ACS195:ACS201 AMO195:AMO201 AWK195:AWK201 BGG195:BGG201 BQC195:BQC201 BZY195:BZY201 CJU195:CJU201 CTQ195:CTQ201 DDM195:DDM201 DNI195:DNI201 DXE195:DXE201 EHA195:EHA201 EQW195:EQW201 FAS195:FAS201 FKO195:FKO201 FUK195:FUK201 GEG195:GEG201 GOC195:GOC201 GXY195:GXY201 HHU195:HHU201 HRQ195:HRQ201 IBM195:IBM201 ILI195:ILI201 IVE195:IVE201 JFA195:JFA201 JOW195:JOW201 JYS195:JYS201 KIO195:KIO201 KSK195:KSK201 LCG195:LCG201 LMC195:LMC201 LVY195:LVY201 MFU195:MFU201 MPQ195:MPQ201 MZM195:MZM201 NJI195:NJI201 NTE195:NTE201 ODA195:ODA201 OMW195:OMW201 OWS195:OWS201 PGO195:PGO201 PQK195:PQK201 QAG195:QAG201 QKC195:QKC201 QTY195:QTY201 RDU195:RDU201 RNQ195:RNQ201 RXM195:RXM201 SHI195:SHI201 SRE195:SRE201 TBA195:TBA201 TKW195:TKW201 TUS195:TUS201 UEO195:UEO201 UOK195:UOK201 UYG195:UYG201 VIC195:VIC201 VRY195:VRY201 WBU195:WBU201 WLQ195:WLQ201 WVM195:WVM201 E65731:E65737 JA65731:JA65737 SW65731:SW65737 ACS65731:ACS65737 AMO65731:AMO65737 AWK65731:AWK65737 BGG65731:BGG65737 BQC65731:BQC65737 BZY65731:BZY65737 CJU65731:CJU65737 CTQ65731:CTQ65737 DDM65731:DDM65737 DNI65731:DNI65737 DXE65731:DXE65737 EHA65731:EHA65737 EQW65731:EQW65737 FAS65731:FAS65737 FKO65731:FKO65737 FUK65731:FUK65737 GEG65731:GEG65737 GOC65731:GOC65737 GXY65731:GXY65737 HHU65731:HHU65737 HRQ65731:HRQ65737 IBM65731:IBM65737 ILI65731:ILI65737 IVE65731:IVE65737 JFA65731:JFA65737 JOW65731:JOW65737 JYS65731:JYS65737 KIO65731:KIO65737 KSK65731:KSK65737 LCG65731:LCG65737 LMC65731:LMC65737 LVY65731:LVY65737 MFU65731:MFU65737 MPQ65731:MPQ65737 MZM65731:MZM65737 NJI65731:NJI65737 NTE65731:NTE65737 ODA65731:ODA65737 OMW65731:OMW65737 OWS65731:OWS65737 PGO65731:PGO65737 PQK65731:PQK65737 QAG65731:QAG65737 QKC65731:QKC65737 QTY65731:QTY65737 RDU65731:RDU65737 RNQ65731:RNQ65737 RXM65731:RXM65737 SHI65731:SHI65737 SRE65731:SRE65737 TBA65731:TBA65737 TKW65731:TKW65737 TUS65731:TUS65737 UEO65731:UEO65737 UOK65731:UOK65737 UYG65731:UYG65737 VIC65731:VIC65737 VRY65731:VRY65737 WBU65731:WBU65737 WLQ65731:WLQ65737 WVM65731:WVM65737 E131267:E131273 JA131267:JA131273 SW131267:SW131273 ACS131267:ACS131273 AMO131267:AMO131273 AWK131267:AWK131273 BGG131267:BGG131273 BQC131267:BQC131273 BZY131267:BZY131273 CJU131267:CJU131273 CTQ131267:CTQ131273 DDM131267:DDM131273 DNI131267:DNI131273 DXE131267:DXE131273 EHA131267:EHA131273 EQW131267:EQW131273 FAS131267:FAS131273 FKO131267:FKO131273 FUK131267:FUK131273 GEG131267:GEG131273 GOC131267:GOC131273 GXY131267:GXY131273 HHU131267:HHU131273 HRQ131267:HRQ131273 IBM131267:IBM131273 ILI131267:ILI131273 IVE131267:IVE131273 JFA131267:JFA131273 JOW131267:JOW131273 JYS131267:JYS131273 KIO131267:KIO131273 KSK131267:KSK131273 LCG131267:LCG131273 LMC131267:LMC131273 LVY131267:LVY131273 MFU131267:MFU131273 MPQ131267:MPQ131273 MZM131267:MZM131273 NJI131267:NJI131273 NTE131267:NTE131273 ODA131267:ODA131273 OMW131267:OMW131273 OWS131267:OWS131273 PGO131267:PGO131273 PQK131267:PQK131273 QAG131267:QAG131273 QKC131267:QKC131273 QTY131267:QTY131273 RDU131267:RDU131273 RNQ131267:RNQ131273 RXM131267:RXM131273 SHI131267:SHI131273 SRE131267:SRE131273 TBA131267:TBA131273 TKW131267:TKW131273 TUS131267:TUS131273 UEO131267:UEO131273 UOK131267:UOK131273 UYG131267:UYG131273 VIC131267:VIC131273 VRY131267:VRY131273 WBU131267:WBU131273 WLQ131267:WLQ131273 WVM131267:WVM131273 E196803:E196809 JA196803:JA196809 SW196803:SW196809 ACS196803:ACS196809 AMO196803:AMO196809 AWK196803:AWK196809 BGG196803:BGG196809 BQC196803:BQC196809 BZY196803:BZY196809 CJU196803:CJU196809 CTQ196803:CTQ196809 DDM196803:DDM196809 DNI196803:DNI196809 DXE196803:DXE196809 EHA196803:EHA196809 EQW196803:EQW196809 FAS196803:FAS196809 FKO196803:FKO196809 FUK196803:FUK196809 GEG196803:GEG196809 GOC196803:GOC196809 GXY196803:GXY196809 HHU196803:HHU196809 HRQ196803:HRQ196809 IBM196803:IBM196809 ILI196803:ILI196809 IVE196803:IVE196809 JFA196803:JFA196809 JOW196803:JOW196809 JYS196803:JYS196809 KIO196803:KIO196809 KSK196803:KSK196809 LCG196803:LCG196809 LMC196803:LMC196809 LVY196803:LVY196809 MFU196803:MFU196809 MPQ196803:MPQ196809 MZM196803:MZM196809 NJI196803:NJI196809 NTE196803:NTE196809 ODA196803:ODA196809 OMW196803:OMW196809 OWS196803:OWS196809 PGO196803:PGO196809 PQK196803:PQK196809 QAG196803:QAG196809 QKC196803:QKC196809 QTY196803:QTY196809 RDU196803:RDU196809 RNQ196803:RNQ196809 RXM196803:RXM196809 SHI196803:SHI196809 SRE196803:SRE196809 TBA196803:TBA196809 TKW196803:TKW196809 TUS196803:TUS196809 UEO196803:UEO196809 UOK196803:UOK196809 UYG196803:UYG196809 VIC196803:VIC196809 VRY196803:VRY196809 WBU196803:WBU196809 WLQ196803:WLQ196809 WVM196803:WVM196809 E262339:E262345 JA262339:JA262345 SW262339:SW262345 ACS262339:ACS262345 AMO262339:AMO262345 AWK262339:AWK262345 BGG262339:BGG262345 BQC262339:BQC262345 BZY262339:BZY262345 CJU262339:CJU262345 CTQ262339:CTQ262345 DDM262339:DDM262345 DNI262339:DNI262345 DXE262339:DXE262345 EHA262339:EHA262345 EQW262339:EQW262345 FAS262339:FAS262345 FKO262339:FKO262345 FUK262339:FUK262345 GEG262339:GEG262345 GOC262339:GOC262345 GXY262339:GXY262345 HHU262339:HHU262345 HRQ262339:HRQ262345 IBM262339:IBM262345 ILI262339:ILI262345 IVE262339:IVE262345 JFA262339:JFA262345 JOW262339:JOW262345 JYS262339:JYS262345 KIO262339:KIO262345 KSK262339:KSK262345 LCG262339:LCG262345 LMC262339:LMC262345 LVY262339:LVY262345 MFU262339:MFU262345 MPQ262339:MPQ262345 MZM262339:MZM262345 NJI262339:NJI262345 NTE262339:NTE262345 ODA262339:ODA262345 OMW262339:OMW262345 OWS262339:OWS262345 PGO262339:PGO262345 PQK262339:PQK262345 QAG262339:QAG262345 QKC262339:QKC262345 QTY262339:QTY262345 RDU262339:RDU262345 RNQ262339:RNQ262345 RXM262339:RXM262345 SHI262339:SHI262345 SRE262339:SRE262345 TBA262339:TBA262345 TKW262339:TKW262345 TUS262339:TUS262345 UEO262339:UEO262345 UOK262339:UOK262345 UYG262339:UYG262345 VIC262339:VIC262345 VRY262339:VRY262345 WBU262339:WBU262345 WLQ262339:WLQ262345 WVM262339:WVM262345 E327875:E327881 JA327875:JA327881 SW327875:SW327881 ACS327875:ACS327881 AMO327875:AMO327881 AWK327875:AWK327881 BGG327875:BGG327881 BQC327875:BQC327881 BZY327875:BZY327881 CJU327875:CJU327881 CTQ327875:CTQ327881 DDM327875:DDM327881 DNI327875:DNI327881 DXE327875:DXE327881 EHA327875:EHA327881 EQW327875:EQW327881 FAS327875:FAS327881 FKO327875:FKO327881 FUK327875:FUK327881 GEG327875:GEG327881 GOC327875:GOC327881 GXY327875:GXY327881 HHU327875:HHU327881 HRQ327875:HRQ327881 IBM327875:IBM327881 ILI327875:ILI327881 IVE327875:IVE327881 JFA327875:JFA327881 JOW327875:JOW327881 JYS327875:JYS327881 KIO327875:KIO327881 KSK327875:KSK327881 LCG327875:LCG327881 LMC327875:LMC327881 LVY327875:LVY327881 MFU327875:MFU327881 MPQ327875:MPQ327881 MZM327875:MZM327881 NJI327875:NJI327881 NTE327875:NTE327881 ODA327875:ODA327881 OMW327875:OMW327881 OWS327875:OWS327881 PGO327875:PGO327881 PQK327875:PQK327881 QAG327875:QAG327881 QKC327875:QKC327881 QTY327875:QTY327881 RDU327875:RDU327881 RNQ327875:RNQ327881 RXM327875:RXM327881 SHI327875:SHI327881 SRE327875:SRE327881 TBA327875:TBA327881 TKW327875:TKW327881 TUS327875:TUS327881 UEO327875:UEO327881 UOK327875:UOK327881 UYG327875:UYG327881 VIC327875:VIC327881 VRY327875:VRY327881 WBU327875:WBU327881 WLQ327875:WLQ327881 WVM327875:WVM327881 E393411:E393417 JA393411:JA393417 SW393411:SW393417 ACS393411:ACS393417 AMO393411:AMO393417 AWK393411:AWK393417 BGG393411:BGG393417 BQC393411:BQC393417 BZY393411:BZY393417 CJU393411:CJU393417 CTQ393411:CTQ393417 DDM393411:DDM393417 DNI393411:DNI393417 DXE393411:DXE393417 EHA393411:EHA393417 EQW393411:EQW393417 FAS393411:FAS393417 FKO393411:FKO393417 FUK393411:FUK393417 GEG393411:GEG393417 GOC393411:GOC393417 GXY393411:GXY393417 HHU393411:HHU393417 HRQ393411:HRQ393417 IBM393411:IBM393417 ILI393411:ILI393417 IVE393411:IVE393417 JFA393411:JFA393417 JOW393411:JOW393417 JYS393411:JYS393417 KIO393411:KIO393417 KSK393411:KSK393417 LCG393411:LCG393417 LMC393411:LMC393417 LVY393411:LVY393417 MFU393411:MFU393417 MPQ393411:MPQ393417 MZM393411:MZM393417 NJI393411:NJI393417 NTE393411:NTE393417 ODA393411:ODA393417 OMW393411:OMW393417 OWS393411:OWS393417 PGO393411:PGO393417 PQK393411:PQK393417 QAG393411:QAG393417 QKC393411:QKC393417 QTY393411:QTY393417 RDU393411:RDU393417 RNQ393411:RNQ393417 RXM393411:RXM393417 SHI393411:SHI393417 SRE393411:SRE393417 TBA393411:TBA393417 TKW393411:TKW393417 TUS393411:TUS393417 UEO393411:UEO393417 UOK393411:UOK393417 UYG393411:UYG393417 VIC393411:VIC393417 VRY393411:VRY393417 WBU393411:WBU393417 WLQ393411:WLQ393417 WVM393411:WVM393417 E458947:E458953 JA458947:JA458953 SW458947:SW458953 ACS458947:ACS458953 AMO458947:AMO458953 AWK458947:AWK458953 BGG458947:BGG458953 BQC458947:BQC458953 BZY458947:BZY458953 CJU458947:CJU458953 CTQ458947:CTQ458953 DDM458947:DDM458953 DNI458947:DNI458953 DXE458947:DXE458953 EHA458947:EHA458953 EQW458947:EQW458953 FAS458947:FAS458953 FKO458947:FKO458953 FUK458947:FUK458953 GEG458947:GEG458953 GOC458947:GOC458953 GXY458947:GXY458953 HHU458947:HHU458953 HRQ458947:HRQ458953 IBM458947:IBM458953 ILI458947:ILI458953 IVE458947:IVE458953 JFA458947:JFA458953 JOW458947:JOW458953 JYS458947:JYS458953 KIO458947:KIO458953 KSK458947:KSK458953 LCG458947:LCG458953 LMC458947:LMC458953 LVY458947:LVY458953 MFU458947:MFU458953 MPQ458947:MPQ458953 MZM458947:MZM458953 NJI458947:NJI458953 NTE458947:NTE458953 ODA458947:ODA458953 OMW458947:OMW458953 OWS458947:OWS458953 PGO458947:PGO458953 PQK458947:PQK458953 QAG458947:QAG458953 QKC458947:QKC458953 QTY458947:QTY458953 RDU458947:RDU458953 RNQ458947:RNQ458953 RXM458947:RXM458953 SHI458947:SHI458953 SRE458947:SRE458953 TBA458947:TBA458953 TKW458947:TKW458953 TUS458947:TUS458953 UEO458947:UEO458953 UOK458947:UOK458953 UYG458947:UYG458953 VIC458947:VIC458953 VRY458947:VRY458953 WBU458947:WBU458953 WLQ458947:WLQ458953 WVM458947:WVM458953 E524483:E524489 JA524483:JA524489 SW524483:SW524489 ACS524483:ACS524489 AMO524483:AMO524489 AWK524483:AWK524489 BGG524483:BGG524489 BQC524483:BQC524489 BZY524483:BZY524489 CJU524483:CJU524489 CTQ524483:CTQ524489 DDM524483:DDM524489 DNI524483:DNI524489 DXE524483:DXE524489 EHA524483:EHA524489 EQW524483:EQW524489 FAS524483:FAS524489 FKO524483:FKO524489 FUK524483:FUK524489 GEG524483:GEG524489 GOC524483:GOC524489 GXY524483:GXY524489 HHU524483:HHU524489 HRQ524483:HRQ524489 IBM524483:IBM524489 ILI524483:ILI524489 IVE524483:IVE524489 JFA524483:JFA524489 JOW524483:JOW524489 JYS524483:JYS524489 KIO524483:KIO524489 KSK524483:KSK524489 LCG524483:LCG524489 LMC524483:LMC524489 LVY524483:LVY524489 MFU524483:MFU524489 MPQ524483:MPQ524489 MZM524483:MZM524489 NJI524483:NJI524489 NTE524483:NTE524489 ODA524483:ODA524489 OMW524483:OMW524489 OWS524483:OWS524489 PGO524483:PGO524489 PQK524483:PQK524489 QAG524483:QAG524489 QKC524483:QKC524489 QTY524483:QTY524489 RDU524483:RDU524489 RNQ524483:RNQ524489 RXM524483:RXM524489 SHI524483:SHI524489 SRE524483:SRE524489 TBA524483:TBA524489 TKW524483:TKW524489 TUS524483:TUS524489 UEO524483:UEO524489 UOK524483:UOK524489 UYG524483:UYG524489 VIC524483:VIC524489 VRY524483:VRY524489 WBU524483:WBU524489 WLQ524483:WLQ524489 WVM524483:WVM524489 E590019:E590025 JA590019:JA590025 SW590019:SW590025 ACS590019:ACS590025 AMO590019:AMO590025 AWK590019:AWK590025 BGG590019:BGG590025 BQC590019:BQC590025 BZY590019:BZY590025 CJU590019:CJU590025 CTQ590019:CTQ590025 DDM590019:DDM590025 DNI590019:DNI590025 DXE590019:DXE590025 EHA590019:EHA590025 EQW590019:EQW590025 FAS590019:FAS590025 FKO590019:FKO590025 FUK590019:FUK590025 GEG590019:GEG590025 GOC590019:GOC590025 GXY590019:GXY590025 HHU590019:HHU590025 HRQ590019:HRQ590025 IBM590019:IBM590025 ILI590019:ILI590025 IVE590019:IVE590025 JFA590019:JFA590025 JOW590019:JOW590025 JYS590019:JYS590025 KIO590019:KIO590025 KSK590019:KSK590025 LCG590019:LCG590025 LMC590019:LMC590025 LVY590019:LVY590025 MFU590019:MFU590025 MPQ590019:MPQ590025 MZM590019:MZM590025 NJI590019:NJI590025 NTE590019:NTE590025 ODA590019:ODA590025 OMW590019:OMW590025 OWS590019:OWS590025 PGO590019:PGO590025 PQK590019:PQK590025 QAG590019:QAG590025 QKC590019:QKC590025 QTY590019:QTY590025 RDU590019:RDU590025 RNQ590019:RNQ590025 RXM590019:RXM590025 SHI590019:SHI590025 SRE590019:SRE590025 TBA590019:TBA590025 TKW590019:TKW590025 TUS590019:TUS590025 UEO590019:UEO590025 UOK590019:UOK590025 UYG590019:UYG590025 VIC590019:VIC590025 VRY590019:VRY590025 WBU590019:WBU590025 WLQ590019:WLQ590025 WVM590019:WVM590025 E655555:E655561 JA655555:JA655561 SW655555:SW655561 ACS655555:ACS655561 AMO655555:AMO655561 AWK655555:AWK655561 BGG655555:BGG655561 BQC655555:BQC655561 BZY655555:BZY655561 CJU655555:CJU655561 CTQ655555:CTQ655561 DDM655555:DDM655561 DNI655555:DNI655561 DXE655555:DXE655561 EHA655555:EHA655561 EQW655555:EQW655561 FAS655555:FAS655561 FKO655555:FKO655561 FUK655555:FUK655561 GEG655555:GEG655561 GOC655555:GOC655561 GXY655555:GXY655561 HHU655555:HHU655561 HRQ655555:HRQ655561 IBM655555:IBM655561 ILI655555:ILI655561 IVE655555:IVE655561 JFA655555:JFA655561 JOW655555:JOW655561 JYS655555:JYS655561 KIO655555:KIO655561 KSK655555:KSK655561 LCG655555:LCG655561 LMC655555:LMC655561 LVY655555:LVY655561 MFU655555:MFU655561 MPQ655555:MPQ655561 MZM655555:MZM655561 NJI655555:NJI655561 NTE655555:NTE655561 ODA655555:ODA655561 OMW655555:OMW655561 OWS655555:OWS655561 PGO655555:PGO655561 PQK655555:PQK655561 QAG655555:QAG655561 QKC655555:QKC655561 QTY655555:QTY655561 RDU655555:RDU655561 RNQ655555:RNQ655561 RXM655555:RXM655561 SHI655555:SHI655561 SRE655555:SRE655561 TBA655555:TBA655561 TKW655555:TKW655561 TUS655555:TUS655561 UEO655555:UEO655561 UOK655555:UOK655561 UYG655555:UYG655561 VIC655555:VIC655561 VRY655555:VRY655561 WBU655555:WBU655561 WLQ655555:WLQ655561 WVM655555:WVM655561 E721091:E721097 JA721091:JA721097 SW721091:SW721097 ACS721091:ACS721097 AMO721091:AMO721097 AWK721091:AWK721097 BGG721091:BGG721097 BQC721091:BQC721097 BZY721091:BZY721097 CJU721091:CJU721097 CTQ721091:CTQ721097 DDM721091:DDM721097 DNI721091:DNI721097 DXE721091:DXE721097 EHA721091:EHA721097 EQW721091:EQW721097 FAS721091:FAS721097 FKO721091:FKO721097 FUK721091:FUK721097 GEG721091:GEG721097 GOC721091:GOC721097 GXY721091:GXY721097 HHU721091:HHU721097 HRQ721091:HRQ721097 IBM721091:IBM721097 ILI721091:ILI721097 IVE721091:IVE721097 JFA721091:JFA721097 JOW721091:JOW721097 JYS721091:JYS721097 KIO721091:KIO721097 KSK721091:KSK721097 LCG721091:LCG721097 LMC721091:LMC721097 LVY721091:LVY721097 MFU721091:MFU721097 MPQ721091:MPQ721097 MZM721091:MZM721097 NJI721091:NJI721097 NTE721091:NTE721097 ODA721091:ODA721097 OMW721091:OMW721097 OWS721091:OWS721097 PGO721091:PGO721097 PQK721091:PQK721097 QAG721091:QAG721097 QKC721091:QKC721097 QTY721091:QTY721097 RDU721091:RDU721097 RNQ721091:RNQ721097 RXM721091:RXM721097 SHI721091:SHI721097 SRE721091:SRE721097 TBA721091:TBA721097 TKW721091:TKW721097 TUS721091:TUS721097 UEO721091:UEO721097 UOK721091:UOK721097 UYG721091:UYG721097 VIC721091:VIC721097 VRY721091:VRY721097 WBU721091:WBU721097 WLQ721091:WLQ721097 WVM721091:WVM721097 E786627:E786633 JA786627:JA786633 SW786627:SW786633 ACS786627:ACS786633 AMO786627:AMO786633 AWK786627:AWK786633 BGG786627:BGG786633 BQC786627:BQC786633 BZY786627:BZY786633 CJU786627:CJU786633 CTQ786627:CTQ786633 DDM786627:DDM786633 DNI786627:DNI786633 DXE786627:DXE786633 EHA786627:EHA786633 EQW786627:EQW786633 FAS786627:FAS786633 FKO786627:FKO786633 FUK786627:FUK786633 GEG786627:GEG786633 GOC786627:GOC786633 GXY786627:GXY786633 HHU786627:HHU786633 HRQ786627:HRQ786633 IBM786627:IBM786633 ILI786627:ILI786633 IVE786627:IVE786633 JFA786627:JFA786633 JOW786627:JOW786633 JYS786627:JYS786633 KIO786627:KIO786633 KSK786627:KSK786633 LCG786627:LCG786633 LMC786627:LMC786633 LVY786627:LVY786633 MFU786627:MFU786633 MPQ786627:MPQ786633 MZM786627:MZM786633 NJI786627:NJI786633 NTE786627:NTE786633 ODA786627:ODA786633 OMW786627:OMW786633 OWS786627:OWS786633 PGO786627:PGO786633 PQK786627:PQK786633 QAG786627:QAG786633 QKC786627:QKC786633 QTY786627:QTY786633 RDU786627:RDU786633 RNQ786627:RNQ786633 RXM786627:RXM786633 SHI786627:SHI786633 SRE786627:SRE786633 TBA786627:TBA786633 TKW786627:TKW786633 TUS786627:TUS786633 UEO786627:UEO786633 UOK786627:UOK786633 UYG786627:UYG786633 VIC786627:VIC786633 VRY786627:VRY786633 WBU786627:WBU786633 WLQ786627:WLQ786633 WVM786627:WVM786633 E852163:E852169 JA852163:JA852169 SW852163:SW852169 ACS852163:ACS852169 AMO852163:AMO852169 AWK852163:AWK852169 BGG852163:BGG852169 BQC852163:BQC852169 BZY852163:BZY852169 CJU852163:CJU852169 CTQ852163:CTQ852169 DDM852163:DDM852169 DNI852163:DNI852169 DXE852163:DXE852169 EHA852163:EHA852169 EQW852163:EQW852169 FAS852163:FAS852169 FKO852163:FKO852169 FUK852163:FUK852169 GEG852163:GEG852169 GOC852163:GOC852169 GXY852163:GXY852169 HHU852163:HHU852169 HRQ852163:HRQ852169 IBM852163:IBM852169 ILI852163:ILI852169 IVE852163:IVE852169 JFA852163:JFA852169 JOW852163:JOW852169 JYS852163:JYS852169 KIO852163:KIO852169 KSK852163:KSK852169 LCG852163:LCG852169 LMC852163:LMC852169 LVY852163:LVY852169 MFU852163:MFU852169 MPQ852163:MPQ852169 MZM852163:MZM852169 NJI852163:NJI852169 NTE852163:NTE852169 ODA852163:ODA852169 OMW852163:OMW852169 OWS852163:OWS852169 PGO852163:PGO852169 PQK852163:PQK852169 QAG852163:QAG852169 QKC852163:QKC852169 QTY852163:QTY852169 RDU852163:RDU852169 RNQ852163:RNQ852169 RXM852163:RXM852169 SHI852163:SHI852169 SRE852163:SRE852169 TBA852163:TBA852169 TKW852163:TKW852169 TUS852163:TUS852169 UEO852163:UEO852169 UOK852163:UOK852169 UYG852163:UYG852169 VIC852163:VIC852169 VRY852163:VRY852169 WBU852163:WBU852169 WLQ852163:WLQ852169 WVM852163:WVM852169 E917699:E917705 JA917699:JA917705 SW917699:SW917705 ACS917699:ACS917705 AMO917699:AMO917705 AWK917699:AWK917705 BGG917699:BGG917705 BQC917699:BQC917705 BZY917699:BZY917705 CJU917699:CJU917705 CTQ917699:CTQ917705 DDM917699:DDM917705 DNI917699:DNI917705 DXE917699:DXE917705 EHA917699:EHA917705 EQW917699:EQW917705 FAS917699:FAS917705 FKO917699:FKO917705 FUK917699:FUK917705 GEG917699:GEG917705 GOC917699:GOC917705 GXY917699:GXY917705 HHU917699:HHU917705 HRQ917699:HRQ917705 IBM917699:IBM917705 ILI917699:ILI917705 IVE917699:IVE917705 JFA917699:JFA917705 JOW917699:JOW917705 JYS917699:JYS917705 KIO917699:KIO917705 KSK917699:KSK917705 LCG917699:LCG917705 LMC917699:LMC917705 LVY917699:LVY917705 MFU917699:MFU917705 MPQ917699:MPQ917705 MZM917699:MZM917705 NJI917699:NJI917705 NTE917699:NTE917705 ODA917699:ODA917705 OMW917699:OMW917705 OWS917699:OWS917705 PGO917699:PGO917705 PQK917699:PQK917705 QAG917699:QAG917705 QKC917699:QKC917705 QTY917699:QTY917705 RDU917699:RDU917705 RNQ917699:RNQ917705 RXM917699:RXM917705 SHI917699:SHI917705 SRE917699:SRE917705 TBA917699:TBA917705 TKW917699:TKW917705 TUS917699:TUS917705 UEO917699:UEO917705 UOK917699:UOK917705 UYG917699:UYG917705 VIC917699:VIC917705 VRY917699:VRY917705 WBU917699:WBU917705 WLQ917699:WLQ917705 WVM917699:WVM917705 E983235:E983241 JA983235:JA983241 SW983235:SW983241 ACS983235:ACS983241 AMO983235:AMO983241 AWK983235:AWK983241 BGG983235:BGG983241 BQC983235:BQC983241 BZY983235:BZY983241 CJU983235:CJU983241 CTQ983235:CTQ983241 DDM983235:DDM983241 DNI983235:DNI983241 DXE983235:DXE983241 EHA983235:EHA983241 EQW983235:EQW983241 FAS983235:FAS983241 FKO983235:FKO983241 FUK983235:FUK983241 GEG983235:GEG983241 GOC983235:GOC983241 GXY983235:GXY983241 HHU983235:HHU983241 HRQ983235:HRQ983241 IBM983235:IBM983241 ILI983235:ILI983241 IVE983235:IVE983241 JFA983235:JFA983241 JOW983235:JOW983241 JYS983235:JYS983241 KIO983235:KIO983241 KSK983235:KSK983241 LCG983235:LCG983241 LMC983235:LMC983241 LVY983235:LVY983241 MFU983235:MFU983241 MPQ983235:MPQ983241 MZM983235:MZM983241 NJI983235:NJI983241 NTE983235:NTE983241 ODA983235:ODA983241 OMW983235:OMW983241 OWS983235:OWS983241 PGO983235:PGO983241 PQK983235:PQK983241 QAG983235:QAG983241 QKC983235:QKC983241 QTY983235:QTY983241 RDU983235:RDU983241 RNQ983235:RNQ983241 RXM983235:RXM983241 SHI983235:SHI983241 SRE983235:SRE983241 TBA983235:TBA983241 TKW983235:TKW983241 TUS983235:TUS983241 UEO983235:UEO983241 UOK983235:UOK983241 UYG983235:UYG983241 VIC983235:VIC983241 VRY983235:VRY983241 WBU983235:WBU983241 WLQ983235:WLQ983241 WVM983235:WVM983241 E219:E225 JA219:JA225 SW219:SW225 ACS219:ACS225 AMO219:AMO225 AWK219:AWK225 BGG219:BGG225 BQC219:BQC225 BZY219:BZY225 CJU219:CJU225 CTQ219:CTQ225 DDM219:DDM225 DNI219:DNI225 DXE219:DXE225 EHA219:EHA225 EQW219:EQW225 FAS219:FAS225 FKO219:FKO225 FUK219:FUK225 GEG219:GEG225 GOC219:GOC225 GXY219:GXY225 HHU219:HHU225 HRQ219:HRQ225 IBM219:IBM225 ILI219:ILI225 IVE219:IVE225 JFA219:JFA225 JOW219:JOW225 JYS219:JYS225 KIO219:KIO225 KSK219:KSK225 LCG219:LCG225 LMC219:LMC225 LVY219:LVY225 MFU219:MFU225 MPQ219:MPQ225 MZM219:MZM225 NJI219:NJI225 NTE219:NTE225 ODA219:ODA225 OMW219:OMW225 OWS219:OWS225 PGO219:PGO225 PQK219:PQK225 QAG219:QAG225 QKC219:QKC225 QTY219:QTY225 RDU219:RDU225 RNQ219:RNQ225 RXM219:RXM225 SHI219:SHI225 SRE219:SRE225 TBA219:TBA225 TKW219:TKW225 TUS219:TUS225 UEO219:UEO225 UOK219:UOK225 UYG219:UYG225 VIC219:VIC225 VRY219:VRY225 WBU219:WBU225 WLQ219:WLQ225 WVM219:WVM225 E65755:E65761 JA65755:JA65761 SW65755:SW65761 ACS65755:ACS65761 AMO65755:AMO65761 AWK65755:AWK65761 BGG65755:BGG65761 BQC65755:BQC65761 BZY65755:BZY65761 CJU65755:CJU65761 CTQ65755:CTQ65761 DDM65755:DDM65761 DNI65755:DNI65761 DXE65755:DXE65761 EHA65755:EHA65761 EQW65755:EQW65761 FAS65755:FAS65761 FKO65755:FKO65761 FUK65755:FUK65761 GEG65755:GEG65761 GOC65755:GOC65761 GXY65755:GXY65761 HHU65755:HHU65761 HRQ65755:HRQ65761 IBM65755:IBM65761 ILI65755:ILI65761 IVE65755:IVE65761 JFA65755:JFA65761 JOW65755:JOW65761 JYS65755:JYS65761 KIO65755:KIO65761 KSK65755:KSK65761 LCG65755:LCG65761 LMC65755:LMC65761 LVY65755:LVY65761 MFU65755:MFU65761 MPQ65755:MPQ65761 MZM65755:MZM65761 NJI65755:NJI65761 NTE65755:NTE65761 ODA65755:ODA65761 OMW65755:OMW65761 OWS65755:OWS65761 PGO65755:PGO65761 PQK65755:PQK65761 QAG65755:QAG65761 QKC65755:QKC65761 QTY65755:QTY65761 RDU65755:RDU65761 RNQ65755:RNQ65761 RXM65755:RXM65761 SHI65755:SHI65761 SRE65755:SRE65761 TBA65755:TBA65761 TKW65755:TKW65761 TUS65755:TUS65761 UEO65755:UEO65761 UOK65755:UOK65761 UYG65755:UYG65761 VIC65755:VIC65761 VRY65755:VRY65761 WBU65755:WBU65761 WLQ65755:WLQ65761 WVM65755:WVM65761 E131291:E131297 JA131291:JA131297 SW131291:SW131297 ACS131291:ACS131297 AMO131291:AMO131297 AWK131291:AWK131297 BGG131291:BGG131297 BQC131291:BQC131297 BZY131291:BZY131297 CJU131291:CJU131297 CTQ131291:CTQ131297 DDM131291:DDM131297 DNI131291:DNI131297 DXE131291:DXE131297 EHA131291:EHA131297 EQW131291:EQW131297 FAS131291:FAS131297 FKO131291:FKO131297 FUK131291:FUK131297 GEG131291:GEG131297 GOC131291:GOC131297 GXY131291:GXY131297 HHU131291:HHU131297 HRQ131291:HRQ131297 IBM131291:IBM131297 ILI131291:ILI131297 IVE131291:IVE131297 JFA131291:JFA131297 JOW131291:JOW131297 JYS131291:JYS131297 KIO131291:KIO131297 KSK131291:KSK131297 LCG131291:LCG131297 LMC131291:LMC131297 LVY131291:LVY131297 MFU131291:MFU131297 MPQ131291:MPQ131297 MZM131291:MZM131297 NJI131291:NJI131297 NTE131291:NTE131297 ODA131291:ODA131297 OMW131291:OMW131297 OWS131291:OWS131297 PGO131291:PGO131297 PQK131291:PQK131297 QAG131291:QAG131297 QKC131291:QKC131297 QTY131291:QTY131297 RDU131291:RDU131297 RNQ131291:RNQ131297 RXM131291:RXM131297 SHI131291:SHI131297 SRE131291:SRE131297 TBA131291:TBA131297 TKW131291:TKW131297 TUS131291:TUS131297 UEO131291:UEO131297 UOK131291:UOK131297 UYG131291:UYG131297 VIC131291:VIC131297 VRY131291:VRY131297 WBU131291:WBU131297 WLQ131291:WLQ131297 WVM131291:WVM131297 E196827:E196833 JA196827:JA196833 SW196827:SW196833 ACS196827:ACS196833 AMO196827:AMO196833 AWK196827:AWK196833 BGG196827:BGG196833 BQC196827:BQC196833 BZY196827:BZY196833 CJU196827:CJU196833 CTQ196827:CTQ196833 DDM196827:DDM196833 DNI196827:DNI196833 DXE196827:DXE196833 EHA196827:EHA196833 EQW196827:EQW196833 FAS196827:FAS196833 FKO196827:FKO196833 FUK196827:FUK196833 GEG196827:GEG196833 GOC196827:GOC196833 GXY196827:GXY196833 HHU196827:HHU196833 HRQ196827:HRQ196833 IBM196827:IBM196833 ILI196827:ILI196833 IVE196827:IVE196833 JFA196827:JFA196833 JOW196827:JOW196833 JYS196827:JYS196833 KIO196827:KIO196833 KSK196827:KSK196833 LCG196827:LCG196833 LMC196827:LMC196833 LVY196827:LVY196833 MFU196827:MFU196833 MPQ196827:MPQ196833 MZM196827:MZM196833 NJI196827:NJI196833 NTE196827:NTE196833 ODA196827:ODA196833 OMW196827:OMW196833 OWS196827:OWS196833 PGO196827:PGO196833 PQK196827:PQK196833 QAG196827:QAG196833 QKC196827:QKC196833 QTY196827:QTY196833 RDU196827:RDU196833 RNQ196827:RNQ196833 RXM196827:RXM196833 SHI196827:SHI196833 SRE196827:SRE196833 TBA196827:TBA196833 TKW196827:TKW196833 TUS196827:TUS196833 UEO196827:UEO196833 UOK196827:UOK196833 UYG196827:UYG196833 VIC196827:VIC196833 VRY196827:VRY196833 WBU196827:WBU196833 WLQ196827:WLQ196833 WVM196827:WVM196833 E262363:E262369 JA262363:JA262369 SW262363:SW262369 ACS262363:ACS262369 AMO262363:AMO262369 AWK262363:AWK262369 BGG262363:BGG262369 BQC262363:BQC262369 BZY262363:BZY262369 CJU262363:CJU262369 CTQ262363:CTQ262369 DDM262363:DDM262369 DNI262363:DNI262369 DXE262363:DXE262369 EHA262363:EHA262369 EQW262363:EQW262369 FAS262363:FAS262369 FKO262363:FKO262369 FUK262363:FUK262369 GEG262363:GEG262369 GOC262363:GOC262369 GXY262363:GXY262369 HHU262363:HHU262369 HRQ262363:HRQ262369 IBM262363:IBM262369 ILI262363:ILI262369 IVE262363:IVE262369 JFA262363:JFA262369 JOW262363:JOW262369 JYS262363:JYS262369 KIO262363:KIO262369 KSK262363:KSK262369 LCG262363:LCG262369 LMC262363:LMC262369 LVY262363:LVY262369 MFU262363:MFU262369 MPQ262363:MPQ262369 MZM262363:MZM262369 NJI262363:NJI262369 NTE262363:NTE262369 ODA262363:ODA262369 OMW262363:OMW262369 OWS262363:OWS262369 PGO262363:PGO262369 PQK262363:PQK262369 QAG262363:QAG262369 QKC262363:QKC262369 QTY262363:QTY262369 RDU262363:RDU262369 RNQ262363:RNQ262369 RXM262363:RXM262369 SHI262363:SHI262369 SRE262363:SRE262369 TBA262363:TBA262369 TKW262363:TKW262369 TUS262363:TUS262369 UEO262363:UEO262369 UOK262363:UOK262369 UYG262363:UYG262369 VIC262363:VIC262369 VRY262363:VRY262369 WBU262363:WBU262369 WLQ262363:WLQ262369 WVM262363:WVM262369 E327899:E327905 JA327899:JA327905 SW327899:SW327905 ACS327899:ACS327905 AMO327899:AMO327905 AWK327899:AWK327905 BGG327899:BGG327905 BQC327899:BQC327905 BZY327899:BZY327905 CJU327899:CJU327905 CTQ327899:CTQ327905 DDM327899:DDM327905 DNI327899:DNI327905 DXE327899:DXE327905 EHA327899:EHA327905 EQW327899:EQW327905 FAS327899:FAS327905 FKO327899:FKO327905 FUK327899:FUK327905 GEG327899:GEG327905 GOC327899:GOC327905 GXY327899:GXY327905 HHU327899:HHU327905 HRQ327899:HRQ327905 IBM327899:IBM327905 ILI327899:ILI327905 IVE327899:IVE327905 JFA327899:JFA327905 JOW327899:JOW327905 JYS327899:JYS327905 KIO327899:KIO327905 KSK327899:KSK327905 LCG327899:LCG327905 LMC327899:LMC327905 LVY327899:LVY327905 MFU327899:MFU327905 MPQ327899:MPQ327905 MZM327899:MZM327905 NJI327899:NJI327905 NTE327899:NTE327905 ODA327899:ODA327905 OMW327899:OMW327905 OWS327899:OWS327905 PGO327899:PGO327905 PQK327899:PQK327905 QAG327899:QAG327905 QKC327899:QKC327905 QTY327899:QTY327905 RDU327899:RDU327905 RNQ327899:RNQ327905 RXM327899:RXM327905 SHI327899:SHI327905 SRE327899:SRE327905 TBA327899:TBA327905 TKW327899:TKW327905 TUS327899:TUS327905 UEO327899:UEO327905 UOK327899:UOK327905 UYG327899:UYG327905 VIC327899:VIC327905 VRY327899:VRY327905 WBU327899:WBU327905 WLQ327899:WLQ327905 WVM327899:WVM327905 E393435:E393441 JA393435:JA393441 SW393435:SW393441 ACS393435:ACS393441 AMO393435:AMO393441 AWK393435:AWK393441 BGG393435:BGG393441 BQC393435:BQC393441 BZY393435:BZY393441 CJU393435:CJU393441 CTQ393435:CTQ393441 DDM393435:DDM393441 DNI393435:DNI393441 DXE393435:DXE393441 EHA393435:EHA393441 EQW393435:EQW393441 FAS393435:FAS393441 FKO393435:FKO393441 FUK393435:FUK393441 GEG393435:GEG393441 GOC393435:GOC393441 GXY393435:GXY393441 HHU393435:HHU393441 HRQ393435:HRQ393441 IBM393435:IBM393441 ILI393435:ILI393441 IVE393435:IVE393441 JFA393435:JFA393441 JOW393435:JOW393441 JYS393435:JYS393441 KIO393435:KIO393441 KSK393435:KSK393441 LCG393435:LCG393441 LMC393435:LMC393441 LVY393435:LVY393441 MFU393435:MFU393441 MPQ393435:MPQ393441 MZM393435:MZM393441 NJI393435:NJI393441 NTE393435:NTE393441 ODA393435:ODA393441 OMW393435:OMW393441 OWS393435:OWS393441 PGO393435:PGO393441 PQK393435:PQK393441 QAG393435:QAG393441 QKC393435:QKC393441 QTY393435:QTY393441 RDU393435:RDU393441 RNQ393435:RNQ393441 RXM393435:RXM393441 SHI393435:SHI393441 SRE393435:SRE393441 TBA393435:TBA393441 TKW393435:TKW393441 TUS393435:TUS393441 UEO393435:UEO393441 UOK393435:UOK393441 UYG393435:UYG393441 VIC393435:VIC393441 VRY393435:VRY393441 WBU393435:WBU393441 WLQ393435:WLQ393441 WVM393435:WVM393441 E458971:E458977 JA458971:JA458977 SW458971:SW458977 ACS458971:ACS458977 AMO458971:AMO458977 AWK458971:AWK458977 BGG458971:BGG458977 BQC458971:BQC458977 BZY458971:BZY458977 CJU458971:CJU458977 CTQ458971:CTQ458977 DDM458971:DDM458977 DNI458971:DNI458977 DXE458971:DXE458977 EHA458971:EHA458977 EQW458971:EQW458977 FAS458971:FAS458977 FKO458971:FKO458977 FUK458971:FUK458977 GEG458971:GEG458977 GOC458971:GOC458977 GXY458971:GXY458977 HHU458971:HHU458977 HRQ458971:HRQ458977 IBM458971:IBM458977 ILI458971:ILI458977 IVE458971:IVE458977 JFA458971:JFA458977 JOW458971:JOW458977 JYS458971:JYS458977 KIO458971:KIO458977 KSK458971:KSK458977 LCG458971:LCG458977 LMC458971:LMC458977 LVY458971:LVY458977 MFU458971:MFU458977 MPQ458971:MPQ458977 MZM458971:MZM458977 NJI458971:NJI458977 NTE458971:NTE458977 ODA458971:ODA458977 OMW458971:OMW458977 OWS458971:OWS458977 PGO458971:PGO458977 PQK458971:PQK458977 QAG458971:QAG458977 QKC458971:QKC458977 QTY458971:QTY458977 RDU458971:RDU458977 RNQ458971:RNQ458977 RXM458971:RXM458977 SHI458971:SHI458977 SRE458971:SRE458977 TBA458971:TBA458977 TKW458971:TKW458977 TUS458971:TUS458977 UEO458971:UEO458977 UOK458971:UOK458977 UYG458971:UYG458977 VIC458971:VIC458977 VRY458971:VRY458977 WBU458971:WBU458977 WLQ458971:WLQ458977 WVM458971:WVM458977 E524507:E524513 JA524507:JA524513 SW524507:SW524513 ACS524507:ACS524513 AMO524507:AMO524513 AWK524507:AWK524513 BGG524507:BGG524513 BQC524507:BQC524513 BZY524507:BZY524513 CJU524507:CJU524513 CTQ524507:CTQ524513 DDM524507:DDM524513 DNI524507:DNI524513 DXE524507:DXE524513 EHA524507:EHA524513 EQW524507:EQW524513 FAS524507:FAS524513 FKO524507:FKO524513 FUK524507:FUK524513 GEG524507:GEG524513 GOC524507:GOC524513 GXY524507:GXY524513 HHU524507:HHU524513 HRQ524507:HRQ524513 IBM524507:IBM524513 ILI524507:ILI524513 IVE524507:IVE524513 JFA524507:JFA524513 JOW524507:JOW524513 JYS524507:JYS524513 KIO524507:KIO524513 KSK524507:KSK524513 LCG524507:LCG524513 LMC524507:LMC524513 LVY524507:LVY524513 MFU524507:MFU524513 MPQ524507:MPQ524513 MZM524507:MZM524513 NJI524507:NJI524513 NTE524507:NTE524513 ODA524507:ODA524513 OMW524507:OMW524513 OWS524507:OWS524513 PGO524507:PGO524513 PQK524507:PQK524513 QAG524507:QAG524513 QKC524507:QKC524513 QTY524507:QTY524513 RDU524507:RDU524513 RNQ524507:RNQ524513 RXM524507:RXM524513 SHI524507:SHI524513 SRE524507:SRE524513 TBA524507:TBA524513 TKW524507:TKW524513 TUS524507:TUS524513 UEO524507:UEO524513 UOK524507:UOK524513 UYG524507:UYG524513 VIC524507:VIC524513 VRY524507:VRY524513 WBU524507:WBU524513 WLQ524507:WLQ524513 WVM524507:WVM524513 E590043:E590049 JA590043:JA590049 SW590043:SW590049 ACS590043:ACS590049 AMO590043:AMO590049 AWK590043:AWK590049 BGG590043:BGG590049 BQC590043:BQC590049 BZY590043:BZY590049 CJU590043:CJU590049 CTQ590043:CTQ590049 DDM590043:DDM590049 DNI590043:DNI590049 DXE590043:DXE590049 EHA590043:EHA590049 EQW590043:EQW590049 FAS590043:FAS590049 FKO590043:FKO590049 FUK590043:FUK590049 GEG590043:GEG590049 GOC590043:GOC590049 GXY590043:GXY590049 HHU590043:HHU590049 HRQ590043:HRQ590049 IBM590043:IBM590049 ILI590043:ILI590049 IVE590043:IVE590049 JFA590043:JFA590049 JOW590043:JOW590049 JYS590043:JYS590049 KIO590043:KIO590049 KSK590043:KSK590049 LCG590043:LCG590049 LMC590043:LMC590049 LVY590043:LVY590049 MFU590043:MFU590049 MPQ590043:MPQ590049 MZM590043:MZM590049 NJI590043:NJI590049 NTE590043:NTE590049 ODA590043:ODA590049 OMW590043:OMW590049 OWS590043:OWS590049 PGO590043:PGO590049 PQK590043:PQK590049 QAG590043:QAG590049 QKC590043:QKC590049 QTY590043:QTY590049 RDU590043:RDU590049 RNQ590043:RNQ590049 RXM590043:RXM590049 SHI590043:SHI590049 SRE590043:SRE590049 TBA590043:TBA590049 TKW590043:TKW590049 TUS590043:TUS590049 UEO590043:UEO590049 UOK590043:UOK590049 UYG590043:UYG590049 VIC590043:VIC590049 VRY590043:VRY590049 WBU590043:WBU590049 WLQ590043:WLQ590049 WVM590043:WVM590049 E655579:E655585 JA655579:JA655585 SW655579:SW655585 ACS655579:ACS655585 AMO655579:AMO655585 AWK655579:AWK655585 BGG655579:BGG655585 BQC655579:BQC655585 BZY655579:BZY655585 CJU655579:CJU655585 CTQ655579:CTQ655585 DDM655579:DDM655585 DNI655579:DNI655585 DXE655579:DXE655585 EHA655579:EHA655585 EQW655579:EQW655585 FAS655579:FAS655585 FKO655579:FKO655585 FUK655579:FUK655585 GEG655579:GEG655585 GOC655579:GOC655585 GXY655579:GXY655585 HHU655579:HHU655585 HRQ655579:HRQ655585 IBM655579:IBM655585 ILI655579:ILI655585 IVE655579:IVE655585 JFA655579:JFA655585 JOW655579:JOW655585 JYS655579:JYS655585 KIO655579:KIO655585 KSK655579:KSK655585 LCG655579:LCG655585 LMC655579:LMC655585 LVY655579:LVY655585 MFU655579:MFU655585 MPQ655579:MPQ655585 MZM655579:MZM655585 NJI655579:NJI655585 NTE655579:NTE655585 ODA655579:ODA655585 OMW655579:OMW655585 OWS655579:OWS655585 PGO655579:PGO655585 PQK655579:PQK655585 QAG655579:QAG655585 QKC655579:QKC655585 QTY655579:QTY655585 RDU655579:RDU655585 RNQ655579:RNQ655585 RXM655579:RXM655585 SHI655579:SHI655585 SRE655579:SRE655585 TBA655579:TBA655585 TKW655579:TKW655585 TUS655579:TUS655585 UEO655579:UEO655585 UOK655579:UOK655585 UYG655579:UYG655585 VIC655579:VIC655585 VRY655579:VRY655585 WBU655579:WBU655585 WLQ655579:WLQ655585 WVM655579:WVM655585 E721115:E721121 JA721115:JA721121 SW721115:SW721121 ACS721115:ACS721121 AMO721115:AMO721121 AWK721115:AWK721121 BGG721115:BGG721121 BQC721115:BQC721121 BZY721115:BZY721121 CJU721115:CJU721121 CTQ721115:CTQ721121 DDM721115:DDM721121 DNI721115:DNI721121 DXE721115:DXE721121 EHA721115:EHA721121 EQW721115:EQW721121 FAS721115:FAS721121 FKO721115:FKO721121 FUK721115:FUK721121 GEG721115:GEG721121 GOC721115:GOC721121 GXY721115:GXY721121 HHU721115:HHU721121 HRQ721115:HRQ721121 IBM721115:IBM721121 ILI721115:ILI721121 IVE721115:IVE721121 JFA721115:JFA721121 JOW721115:JOW721121 JYS721115:JYS721121 KIO721115:KIO721121 KSK721115:KSK721121 LCG721115:LCG721121 LMC721115:LMC721121 LVY721115:LVY721121 MFU721115:MFU721121 MPQ721115:MPQ721121 MZM721115:MZM721121 NJI721115:NJI721121 NTE721115:NTE721121 ODA721115:ODA721121 OMW721115:OMW721121 OWS721115:OWS721121 PGO721115:PGO721121 PQK721115:PQK721121 QAG721115:QAG721121 QKC721115:QKC721121 QTY721115:QTY721121 RDU721115:RDU721121 RNQ721115:RNQ721121 RXM721115:RXM721121 SHI721115:SHI721121 SRE721115:SRE721121 TBA721115:TBA721121 TKW721115:TKW721121 TUS721115:TUS721121 UEO721115:UEO721121 UOK721115:UOK721121 UYG721115:UYG721121 VIC721115:VIC721121 VRY721115:VRY721121 WBU721115:WBU721121 WLQ721115:WLQ721121 WVM721115:WVM721121 E786651:E786657 JA786651:JA786657 SW786651:SW786657 ACS786651:ACS786657 AMO786651:AMO786657 AWK786651:AWK786657 BGG786651:BGG786657 BQC786651:BQC786657 BZY786651:BZY786657 CJU786651:CJU786657 CTQ786651:CTQ786657 DDM786651:DDM786657 DNI786651:DNI786657 DXE786651:DXE786657 EHA786651:EHA786657 EQW786651:EQW786657 FAS786651:FAS786657 FKO786651:FKO786657 FUK786651:FUK786657 GEG786651:GEG786657 GOC786651:GOC786657 GXY786651:GXY786657 HHU786651:HHU786657 HRQ786651:HRQ786657 IBM786651:IBM786657 ILI786651:ILI786657 IVE786651:IVE786657 JFA786651:JFA786657 JOW786651:JOW786657 JYS786651:JYS786657 KIO786651:KIO786657 KSK786651:KSK786657 LCG786651:LCG786657 LMC786651:LMC786657 LVY786651:LVY786657 MFU786651:MFU786657 MPQ786651:MPQ786657 MZM786651:MZM786657 NJI786651:NJI786657 NTE786651:NTE786657 ODA786651:ODA786657 OMW786651:OMW786657 OWS786651:OWS786657 PGO786651:PGO786657 PQK786651:PQK786657 QAG786651:QAG786657 QKC786651:QKC786657 QTY786651:QTY786657 RDU786651:RDU786657 RNQ786651:RNQ786657 RXM786651:RXM786657 SHI786651:SHI786657 SRE786651:SRE786657 TBA786651:TBA786657 TKW786651:TKW786657 TUS786651:TUS786657 UEO786651:UEO786657 UOK786651:UOK786657 UYG786651:UYG786657 VIC786651:VIC786657 VRY786651:VRY786657 WBU786651:WBU786657 WLQ786651:WLQ786657 WVM786651:WVM786657 E852187:E852193 JA852187:JA852193 SW852187:SW852193 ACS852187:ACS852193 AMO852187:AMO852193 AWK852187:AWK852193 BGG852187:BGG852193 BQC852187:BQC852193 BZY852187:BZY852193 CJU852187:CJU852193 CTQ852187:CTQ852193 DDM852187:DDM852193 DNI852187:DNI852193 DXE852187:DXE852193 EHA852187:EHA852193 EQW852187:EQW852193 FAS852187:FAS852193 FKO852187:FKO852193 FUK852187:FUK852193 GEG852187:GEG852193 GOC852187:GOC852193 GXY852187:GXY852193 HHU852187:HHU852193 HRQ852187:HRQ852193 IBM852187:IBM852193 ILI852187:ILI852193 IVE852187:IVE852193 JFA852187:JFA852193 JOW852187:JOW852193 JYS852187:JYS852193 KIO852187:KIO852193 KSK852187:KSK852193 LCG852187:LCG852193 LMC852187:LMC852193 LVY852187:LVY852193 MFU852187:MFU852193 MPQ852187:MPQ852193 MZM852187:MZM852193 NJI852187:NJI852193 NTE852187:NTE852193 ODA852187:ODA852193 OMW852187:OMW852193 OWS852187:OWS852193 PGO852187:PGO852193 PQK852187:PQK852193 QAG852187:QAG852193 QKC852187:QKC852193 QTY852187:QTY852193 RDU852187:RDU852193 RNQ852187:RNQ852193 RXM852187:RXM852193 SHI852187:SHI852193 SRE852187:SRE852193 TBA852187:TBA852193 TKW852187:TKW852193 TUS852187:TUS852193 UEO852187:UEO852193 UOK852187:UOK852193 UYG852187:UYG852193 VIC852187:VIC852193 VRY852187:VRY852193 WBU852187:WBU852193 WLQ852187:WLQ852193 WVM852187:WVM852193 E917723:E917729 JA917723:JA917729 SW917723:SW917729 ACS917723:ACS917729 AMO917723:AMO917729 AWK917723:AWK917729 BGG917723:BGG917729 BQC917723:BQC917729 BZY917723:BZY917729 CJU917723:CJU917729 CTQ917723:CTQ917729 DDM917723:DDM917729 DNI917723:DNI917729 DXE917723:DXE917729 EHA917723:EHA917729 EQW917723:EQW917729 FAS917723:FAS917729 FKO917723:FKO917729 FUK917723:FUK917729 GEG917723:GEG917729 GOC917723:GOC917729 GXY917723:GXY917729 HHU917723:HHU917729 HRQ917723:HRQ917729 IBM917723:IBM917729 ILI917723:ILI917729 IVE917723:IVE917729 JFA917723:JFA917729 JOW917723:JOW917729 JYS917723:JYS917729 KIO917723:KIO917729 KSK917723:KSK917729 LCG917723:LCG917729 LMC917723:LMC917729 LVY917723:LVY917729 MFU917723:MFU917729 MPQ917723:MPQ917729 MZM917723:MZM917729 NJI917723:NJI917729 NTE917723:NTE917729 ODA917723:ODA917729 OMW917723:OMW917729 OWS917723:OWS917729 PGO917723:PGO917729 PQK917723:PQK917729 QAG917723:QAG917729 QKC917723:QKC917729 QTY917723:QTY917729 RDU917723:RDU917729 RNQ917723:RNQ917729 RXM917723:RXM917729 SHI917723:SHI917729 SRE917723:SRE917729 TBA917723:TBA917729 TKW917723:TKW917729 TUS917723:TUS917729 UEO917723:UEO917729 UOK917723:UOK917729 UYG917723:UYG917729 VIC917723:VIC917729 VRY917723:VRY917729 WBU917723:WBU917729 WLQ917723:WLQ917729 WVM917723:WVM917729 E983259:E983265 JA983259:JA983265 SW983259:SW983265 ACS983259:ACS983265 AMO983259:AMO983265 AWK983259:AWK983265 BGG983259:BGG983265 BQC983259:BQC983265 BZY983259:BZY983265 CJU983259:CJU983265 CTQ983259:CTQ983265 DDM983259:DDM983265 DNI983259:DNI983265 DXE983259:DXE983265 EHA983259:EHA983265 EQW983259:EQW983265 FAS983259:FAS983265 FKO983259:FKO983265 FUK983259:FUK983265 GEG983259:GEG983265 GOC983259:GOC983265 GXY983259:GXY983265 HHU983259:HHU983265 HRQ983259:HRQ983265 IBM983259:IBM983265 ILI983259:ILI983265 IVE983259:IVE983265 JFA983259:JFA983265 JOW983259:JOW983265 JYS983259:JYS983265 KIO983259:KIO983265 KSK983259:KSK983265 LCG983259:LCG983265 LMC983259:LMC983265 LVY983259:LVY983265 MFU983259:MFU983265 MPQ983259:MPQ983265 MZM983259:MZM983265 NJI983259:NJI983265 NTE983259:NTE983265 ODA983259:ODA983265 OMW983259:OMW983265 OWS983259:OWS983265 PGO983259:PGO983265 PQK983259:PQK983265 QAG983259:QAG983265 QKC983259:QKC983265 QTY983259:QTY983265 RDU983259:RDU983265 RNQ983259:RNQ983265 RXM983259:RXM983265 SHI983259:SHI983265 SRE983259:SRE983265 TBA983259:TBA983265 TKW983259:TKW983265 TUS983259:TUS983265 UEO983259:UEO983265 UOK983259:UOK983265 UYG983259:UYG983265 VIC983259:VIC983265 VRY983259:VRY983265 WBU983259:WBU983265 WLQ983259:WLQ983265 WVM983259:WVM983265 E58:E74 JA58:JA74 SW58:SW74 ACS58:ACS74 AMO58:AMO74 AWK58:AWK74 BGG58:BGG74 BQC58:BQC74 BZY58:BZY74 CJU58:CJU74 CTQ58:CTQ74 DDM58:DDM74 DNI58:DNI74 DXE58:DXE74 EHA58:EHA74 EQW58:EQW74 FAS58:FAS74 FKO58:FKO74 FUK58:FUK74 GEG58:GEG74 GOC58:GOC74 GXY58:GXY74 HHU58:HHU74 HRQ58:HRQ74 IBM58:IBM74 ILI58:ILI74 IVE58:IVE74 JFA58:JFA74 JOW58:JOW74 JYS58:JYS74 KIO58:KIO74 KSK58:KSK74 LCG58:LCG74 LMC58:LMC74 LVY58:LVY74 MFU58:MFU74 MPQ58:MPQ74 MZM58:MZM74 NJI58:NJI74 NTE58:NTE74 ODA58:ODA74 OMW58:OMW74 OWS58:OWS74 PGO58:PGO74 PQK58:PQK74 QAG58:QAG74 QKC58:QKC74 QTY58:QTY74 RDU58:RDU74 RNQ58:RNQ74 RXM58:RXM74 SHI58:SHI74 SRE58:SRE74 TBA58:TBA74 TKW58:TKW74 TUS58:TUS74 UEO58:UEO74 UOK58:UOK74 UYG58:UYG74 VIC58:VIC74 VRY58:VRY74 WBU58:WBU74 WLQ58:WLQ74 WVM58:WVM74 E65594:E65610 JA65594:JA65610 SW65594:SW65610 ACS65594:ACS65610 AMO65594:AMO65610 AWK65594:AWK65610 BGG65594:BGG65610 BQC65594:BQC65610 BZY65594:BZY65610 CJU65594:CJU65610 CTQ65594:CTQ65610 DDM65594:DDM65610 DNI65594:DNI65610 DXE65594:DXE65610 EHA65594:EHA65610 EQW65594:EQW65610 FAS65594:FAS65610 FKO65594:FKO65610 FUK65594:FUK65610 GEG65594:GEG65610 GOC65594:GOC65610 GXY65594:GXY65610 HHU65594:HHU65610 HRQ65594:HRQ65610 IBM65594:IBM65610 ILI65594:ILI65610 IVE65594:IVE65610 JFA65594:JFA65610 JOW65594:JOW65610 JYS65594:JYS65610 KIO65594:KIO65610 KSK65594:KSK65610 LCG65594:LCG65610 LMC65594:LMC65610 LVY65594:LVY65610 MFU65594:MFU65610 MPQ65594:MPQ65610 MZM65594:MZM65610 NJI65594:NJI65610 NTE65594:NTE65610 ODA65594:ODA65610 OMW65594:OMW65610 OWS65594:OWS65610 PGO65594:PGO65610 PQK65594:PQK65610 QAG65594:QAG65610 QKC65594:QKC65610 QTY65594:QTY65610 RDU65594:RDU65610 RNQ65594:RNQ65610 RXM65594:RXM65610 SHI65594:SHI65610 SRE65594:SRE65610 TBA65594:TBA65610 TKW65594:TKW65610 TUS65594:TUS65610 UEO65594:UEO65610 UOK65594:UOK65610 UYG65594:UYG65610 VIC65594:VIC65610 VRY65594:VRY65610 WBU65594:WBU65610 WLQ65594:WLQ65610 WVM65594:WVM65610 E131130:E131146 JA131130:JA131146 SW131130:SW131146 ACS131130:ACS131146 AMO131130:AMO131146 AWK131130:AWK131146 BGG131130:BGG131146 BQC131130:BQC131146 BZY131130:BZY131146 CJU131130:CJU131146 CTQ131130:CTQ131146 DDM131130:DDM131146 DNI131130:DNI131146 DXE131130:DXE131146 EHA131130:EHA131146 EQW131130:EQW131146 FAS131130:FAS131146 FKO131130:FKO131146 FUK131130:FUK131146 GEG131130:GEG131146 GOC131130:GOC131146 GXY131130:GXY131146 HHU131130:HHU131146 HRQ131130:HRQ131146 IBM131130:IBM131146 ILI131130:ILI131146 IVE131130:IVE131146 JFA131130:JFA131146 JOW131130:JOW131146 JYS131130:JYS131146 KIO131130:KIO131146 KSK131130:KSK131146 LCG131130:LCG131146 LMC131130:LMC131146 LVY131130:LVY131146 MFU131130:MFU131146 MPQ131130:MPQ131146 MZM131130:MZM131146 NJI131130:NJI131146 NTE131130:NTE131146 ODA131130:ODA131146 OMW131130:OMW131146 OWS131130:OWS131146 PGO131130:PGO131146 PQK131130:PQK131146 QAG131130:QAG131146 QKC131130:QKC131146 QTY131130:QTY131146 RDU131130:RDU131146 RNQ131130:RNQ131146 RXM131130:RXM131146 SHI131130:SHI131146 SRE131130:SRE131146 TBA131130:TBA131146 TKW131130:TKW131146 TUS131130:TUS131146 UEO131130:UEO131146 UOK131130:UOK131146 UYG131130:UYG131146 VIC131130:VIC131146 VRY131130:VRY131146 WBU131130:WBU131146 WLQ131130:WLQ131146 WVM131130:WVM131146 E196666:E196682 JA196666:JA196682 SW196666:SW196682 ACS196666:ACS196682 AMO196666:AMO196682 AWK196666:AWK196682 BGG196666:BGG196682 BQC196666:BQC196682 BZY196666:BZY196682 CJU196666:CJU196682 CTQ196666:CTQ196682 DDM196666:DDM196682 DNI196666:DNI196682 DXE196666:DXE196682 EHA196666:EHA196682 EQW196666:EQW196682 FAS196666:FAS196682 FKO196666:FKO196682 FUK196666:FUK196682 GEG196666:GEG196682 GOC196666:GOC196682 GXY196666:GXY196682 HHU196666:HHU196682 HRQ196666:HRQ196682 IBM196666:IBM196682 ILI196666:ILI196682 IVE196666:IVE196682 JFA196666:JFA196682 JOW196666:JOW196682 JYS196666:JYS196682 KIO196666:KIO196682 KSK196666:KSK196682 LCG196666:LCG196682 LMC196666:LMC196682 LVY196666:LVY196682 MFU196666:MFU196682 MPQ196666:MPQ196682 MZM196666:MZM196682 NJI196666:NJI196682 NTE196666:NTE196682 ODA196666:ODA196682 OMW196666:OMW196682 OWS196666:OWS196682 PGO196666:PGO196682 PQK196666:PQK196682 QAG196666:QAG196682 QKC196666:QKC196682 QTY196666:QTY196682 RDU196666:RDU196682 RNQ196666:RNQ196682 RXM196666:RXM196682 SHI196666:SHI196682 SRE196666:SRE196682 TBA196666:TBA196682 TKW196666:TKW196682 TUS196666:TUS196682 UEO196666:UEO196682 UOK196666:UOK196682 UYG196666:UYG196682 VIC196666:VIC196682 VRY196666:VRY196682 WBU196666:WBU196682 WLQ196666:WLQ196682 WVM196666:WVM196682 E262202:E262218 JA262202:JA262218 SW262202:SW262218 ACS262202:ACS262218 AMO262202:AMO262218 AWK262202:AWK262218 BGG262202:BGG262218 BQC262202:BQC262218 BZY262202:BZY262218 CJU262202:CJU262218 CTQ262202:CTQ262218 DDM262202:DDM262218 DNI262202:DNI262218 DXE262202:DXE262218 EHA262202:EHA262218 EQW262202:EQW262218 FAS262202:FAS262218 FKO262202:FKO262218 FUK262202:FUK262218 GEG262202:GEG262218 GOC262202:GOC262218 GXY262202:GXY262218 HHU262202:HHU262218 HRQ262202:HRQ262218 IBM262202:IBM262218 ILI262202:ILI262218 IVE262202:IVE262218 JFA262202:JFA262218 JOW262202:JOW262218 JYS262202:JYS262218 KIO262202:KIO262218 KSK262202:KSK262218 LCG262202:LCG262218 LMC262202:LMC262218 LVY262202:LVY262218 MFU262202:MFU262218 MPQ262202:MPQ262218 MZM262202:MZM262218 NJI262202:NJI262218 NTE262202:NTE262218 ODA262202:ODA262218 OMW262202:OMW262218 OWS262202:OWS262218 PGO262202:PGO262218 PQK262202:PQK262218 QAG262202:QAG262218 QKC262202:QKC262218 QTY262202:QTY262218 RDU262202:RDU262218 RNQ262202:RNQ262218 RXM262202:RXM262218 SHI262202:SHI262218 SRE262202:SRE262218 TBA262202:TBA262218 TKW262202:TKW262218 TUS262202:TUS262218 UEO262202:UEO262218 UOK262202:UOK262218 UYG262202:UYG262218 VIC262202:VIC262218 VRY262202:VRY262218 WBU262202:WBU262218 WLQ262202:WLQ262218 WVM262202:WVM262218 E327738:E327754 JA327738:JA327754 SW327738:SW327754 ACS327738:ACS327754 AMO327738:AMO327754 AWK327738:AWK327754 BGG327738:BGG327754 BQC327738:BQC327754 BZY327738:BZY327754 CJU327738:CJU327754 CTQ327738:CTQ327754 DDM327738:DDM327754 DNI327738:DNI327754 DXE327738:DXE327754 EHA327738:EHA327754 EQW327738:EQW327754 FAS327738:FAS327754 FKO327738:FKO327754 FUK327738:FUK327754 GEG327738:GEG327754 GOC327738:GOC327754 GXY327738:GXY327754 HHU327738:HHU327754 HRQ327738:HRQ327754 IBM327738:IBM327754 ILI327738:ILI327754 IVE327738:IVE327754 JFA327738:JFA327754 JOW327738:JOW327754 JYS327738:JYS327754 KIO327738:KIO327754 KSK327738:KSK327754 LCG327738:LCG327754 LMC327738:LMC327754 LVY327738:LVY327754 MFU327738:MFU327754 MPQ327738:MPQ327754 MZM327738:MZM327754 NJI327738:NJI327754 NTE327738:NTE327754 ODA327738:ODA327754 OMW327738:OMW327754 OWS327738:OWS327754 PGO327738:PGO327754 PQK327738:PQK327754 QAG327738:QAG327754 QKC327738:QKC327754 QTY327738:QTY327754 RDU327738:RDU327754 RNQ327738:RNQ327754 RXM327738:RXM327754 SHI327738:SHI327754 SRE327738:SRE327754 TBA327738:TBA327754 TKW327738:TKW327754 TUS327738:TUS327754 UEO327738:UEO327754 UOK327738:UOK327754 UYG327738:UYG327754 VIC327738:VIC327754 VRY327738:VRY327754 WBU327738:WBU327754 WLQ327738:WLQ327754 WVM327738:WVM327754 E393274:E393290 JA393274:JA393290 SW393274:SW393290 ACS393274:ACS393290 AMO393274:AMO393290 AWK393274:AWK393290 BGG393274:BGG393290 BQC393274:BQC393290 BZY393274:BZY393290 CJU393274:CJU393290 CTQ393274:CTQ393290 DDM393274:DDM393290 DNI393274:DNI393290 DXE393274:DXE393290 EHA393274:EHA393290 EQW393274:EQW393290 FAS393274:FAS393290 FKO393274:FKO393290 FUK393274:FUK393290 GEG393274:GEG393290 GOC393274:GOC393290 GXY393274:GXY393290 HHU393274:HHU393290 HRQ393274:HRQ393290 IBM393274:IBM393290 ILI393274:ILI393290 IVE393274:IVE393290 JFA393274:JFA393290 JOW393274:JOW393290 JYS393274:JYS393290 KIO393274:KIO393290 KSK393274:KSK393290 LCG393274:LCG393290 LMC393274:LMC393290 LVY393274:LVY393290 MFU393274:MFU393290 MPQ393274:MPQ393290 MZM393274:MZM393290 NJI393274:NJI393290 NTE393274:NTE393290 ODA393274:ODA393290 OMW393274:OMW393290 OWS393274:OWS393290 PGO393274:PGO393290 PQK393274:PQK393290 QAG393274:QAG393290 QKC393274:QKC393290 QTY393274:QTY393290 RDU393274:RDU393290 RNQ393274:RNQ393290 RXM393274:RXM393290 SHI393274:SHI393290 SRE393274:SRE393290 TBA393274:TBA393290 TKW393274:TKW393290 TUS393274:TUS393290 UEO393274:UEO393290 UOK393274:UOK393290 UYG393274:UYG393290 VIC393274:VIC393290 VRY393274:VRY393290 WBU393274:WBU393290 WLQ393274:WLQ393290 WVM393274:WVM393290 E458810:E458826 JA458810:JA458826 SW458810:SW458826 ACS458810:ACS458826 AMO458810:AMO458826 AWK458810:AWK458826 BGG458810:BGG458826 BQC458810:BQC458826 BZY458810:BZY458826 CJU458810:CJU458826 CTQ458810:CTQ458826 DDM458810:DDM458826 DNI458810:DNI458826 DXE458810:DXE458826 EHA458810:EHA458826 EQW458810:EQW458826 FAS458810:FAS458826 FKO458810:FKO458826 FUK458810:FUK458826 GEG458810:GEG458826 GOC458810:GOC458826 GXY458810:GXY458826 HHU458810:HHU458826 HRQ458810:HRQ458826 IBM458810:IBM458826 ILI458810:ILI458826 IVE458810:IVE458826 JFA458810:JFA458826 JOW458810:JOW458826 JYS458810:JYS458826 KIO458810:KIO458826 KSK458810:KSK458826 LCG458810:LCG458826 LMC458810:LMC458826 LVY458810:LVY458826 MFU458810:MFU458826 MPQ458810:MPQ458826 MZM458810:MZM458826 NJI458810:NJI458826 NTE458810:NTE458826 ODA458810:ODA458826 OMW458810:OMW458826 OWS458810:OWS458826 PGO458810:PGO458826 PQK458810:PQK458826 QAG458810:QAG458826 QKC458810:QKC458826 QTY458810:QTY458826 RDU458810:RDU458826 RNQ458810:RNQ458826 RXM458810:RXM458826 SHI458810:SHI458826 SRE458810:SRE458826 TBA458810:TBA458826 TKW458810:TKW458826 TUS458810:TUS458826 UEO458810:UEO458826 UOK458810:UOK458826 UYG458810:UYG458826 VIC458810:VIC458826 VRY458810:VRY458826 WBU458810:WBU458826 WLQ458810:WLQ458826 WVM458810:WVM458826 E524346:E524362 JA524346:JA524362 SW524346:SW524362 ACS524346:ACS524362 AMO524346:AMO524362 AWK524346:AWK524362 BGG524346:BGG524362 BQC524346:BQC524362 BZY524346:BZY524362 CJU524346:CJU524362 CTQ524346:CTQ524362 DDM524346:DDM524362 DNI524346:DNI524362 DXE524346:DXE524362 EHA524346:EHA524362 EQW524346:EQW524362 FAS524346:FAS524362 FKO524346:FKO524362 FUK524346:FUK524362 GEG524346:GEG524362 GOC524346:GOC524362 GXY524346:GXY524362 HHU524346:HHU524362 HRQ524346:HRQ524362 IBM524346:IBM524362 ILI524346:ILI524362 IVE524346:IVE524362 JFA524346:JFA524362 JOW524346:JOW524362 JYS524346:JYS524362 KIO524346:KIO524362 KSK524346:KSK524362 LCG524346:LCG524362 LMC524346:LMC524362 LVY524346:LVY524362 MFU524346:MFU524362 MPQ524346:MPQ524362 MZM524346:MZM524362 NJI524346:NJI524362 NTE524346:NTE524362 ODA524346:ODA524362 OMW524346:OMW524362 OWS524346:OWS524362 PGO524346:PGO524362 PQK524346:PQK524362 QAG524346:QAG524362 QKC524346:QKC524362 QTY524346:QTY524362 RDU524346:RDU524362 RNQ524346:RNQ524362 RXM524346:RXM524362 SHI524346:SHI524362 SRE524346:SRE524362 TBA524346:TBA524362 TKW524346:TKW524362 TUS524346:TUS524362 UEO524346:UEO524362 UOK524346:UOK524362 UYG524346:UYG524362 VIC524346:VIC524362 VRY524346:VRY524362 WBU524346:WBU524362 WLQ524346:WLQ524362 WVM524346:WVM524362 E589882:E589898 JA589882:JA589898 SW589882:SW589898 ACS589882:ACS589898 AMO589882:AMO589898 AWK589882:AWK589898 BGG589882:BGG589898 BQC589882:BQC589898 BZY589882:BZY589898 CJU589882:CJU589898 CTQ589882:CTQ589898 DDM589882:DDM589898 DNI589882:DNI589898 DXE589882:DXE589898 EHA589882:EHA589898 EQW589882:EQW589898 FAS589882:FAS589898 FKO589882:FKO589898 FUK589882:FUK589898 GEG589882:GEG589898 GOC589882:GOC589898 GXY589882:GXY589898 HHU589882:HHU589898 HRQ589882:HRQ589898 IBM589882:IBM589898 ILI589882:ILI589898 IVE589882:IVE589898 JFA589882:JFA589898 JOW589882:JOW589898 JYS589882:JYS589898 KIO589882:KIO589898 KSK589882:KSK589898 LCG589882:LCG589898 LMC589882:LMC589898 LVY589882:LVY589898 MFU589882:MFU589898 MPQ589882:MPQ589898 MZM589882:MZM589898 NJI589882:NJI589898 NTE589882:NTE589898 ODA589882:ODA589898 OMW589882:OMW589898 OWS589882:OWS589898 PGO589882:PGO589898 PQK589882:PQK589898 QAG589882:QAG589898 QKC589882:QKC589898 QTY589882:QTY589898 RDU589882:RDU589898 RNQ589882:RNQ589898 RXM589882:RXM589898 SHI589882:SHI589898 SRE589882:SRE589898 TBA589882:TBA589898 TKW589882:TKW589898 TUS589882:TUS589898 UEO589882:UEO589898 UOK589882:UOK589898 UYG589882:UYG589898 VIC589882:VIC589898 VRY589882:VRY589898 WBU589882:WBU589898 WLQ589882:WLQ589898 WVM589882:WVM589898 E655418:E655434 JA655418:JA655434 SW655418:SW655434 ACS655418:ACS655434 AMO655418:AMO655434 AWK655418:AWK655434 BGG655418:BGG655434 BQC655418:BQC655434 BZY655418:BZY655434 CJU655418:CJU655434 CTQ655418:CTQ655434 DDM655418:DDM655434 DNI655418:DNI655434 DXE655418:DXE655434 EHA655418:EHA655434 EQW655418:EQW655434 FAS655418:FAS655434 FKO655418:FKO655434 FUK655418:FUK655434 GEG655418:GEG655434 GOC655418:GOC655434 GXY655418:GXY655434 HHU655418:HHU655434 HRQ655418:HRQ655434 IBM655418:IBM655434 ILI655418:ILI655434 IVE655418:IVE655434 JFA655418:JFA655434 JOW655418:JOW655434 JYS655418:JYS655434 KIO655418:KIO655434 KSK655418:KSK655434 LCG655418:LCG655434 LMC655418:LMC655434 LVY655418:LVY655434 MFU655418:MFU655434 MPQ655418:MPQ655434 MZM655418:MZM655434 NJI655418:NJI655434 NTE655418:NTE655434 ODA655418:ODA655434 OMW655418:OMW655434 OWS655418:OWS655434 PGO655418:PGO655434 PQK655418:PQK655434 QAG655418:QAG655434 QKC655418:QKC655434 QTY655418:QTY655434 RDU655418:RDU655434 RNQ655418:RNQ655434 RXM655418:RXM655434 SHI655418:SHI655434 SRE655418:SRE655434 TBA655418:TBA655434 TKW655418:TKW655434 TUS655418:TUS655434 UEO655418:UEO655434 UOK655418:UOK655434 UYG655418:UYG655434 VIC655418:VIC655434 VRY655418:VRY655434 WBU655418:WBU655434 WLQ655418:WLQ655434 WVM655418:WVM655434 E720954:E720970 JA720954:JA720970 SW720954:SW720970 ACS720954:ACS720970 AMO720954:AMO720970 AWK720954:AWK720970 BGG720954:BGG720970 BQC720954:BQC720970 BZY720954:BZY720970 CJU720954:CJU720970 CTQ720954:CTQ720970 DDM720954:DDM720970 DNI720954:DNI720970 DXE720954:DXE720970 EHA720954:EHA720970 EQW720954:EQW720970 FAS720954:FAS720970 FKO720954:FKO720970 FUK720954:FUK720970 GEG720954:GEG720970 GOC720954:GOC720970 GXY720954:GXY720970 HHU720954:HHU720970 HRQ720954:HRQ720970 IBM720954:IBM720970 ILI720954:ILI720970 IVE720954:IVE720970 JFA720954:JFA720970 JOW720954:JOW720970 JYS720954:JYS720970 KIO720954:KIO720970 KSK720954:KSK720970 LCG720954:LCG720970 LMC720954:LMC720970 LVY720954:LVY720970 MFU720954:MFU720970 MPQ720954:MPQ720970 MZM720954:MZM720970 NJI720954:NJI720970 NTE720954:NTE720970 ODA720954:ODA720970 OMW720954:OMW720970 OWS720954:OWS720970 PGO720954:PGO720970 PQK720954:PQK720970 QAG720954:QAG720970 QKC720954:QKC720970 QTY720954:QTY720970 RDU720954:RDU720970 RNQ720954:RNQ720970 RXM720954:RXM720970 SHI720954:SHI720970 SRE720954:SRE720970 TBA720954:TBA720970 TKW720954:TKW720970 TUS720954:TUS720970 UEO720954:UEO720970 UOK720954:UOK720970 UYG720954:UYG720970 VIC720954:VIC720970 VRY720954:VRY720970 WBU720954:WBU720970 WLQ720954:WLQ720970 WVM720954:WVM720970 E786490:E786506 JA786490:JA786506 SW786490:SW786506 ACS786490:ACS786506 AMO786490:AMO786506 AWK786490:AWK786506 BGG786490:BGG786506 BQC786490:BQC786506 BZY786490:BZY786506 CJU786490:CJU786506 CTQ786490:CTQ786506 DDM786490:DDM786506 DNI786490:DNI786506 DXE786490:DXE786506 EHA786490:EHA786506 EQW786490:EQW786506 FAS786490:FAS786506 FKO786490:FKO786506 FUK786490:FUK786506 GEG786490:GEG786506 GOC786490:GOC786506 GXY786490:GXY786506 HHU786490:HHU786506 HRQ786490:HRQ786506 IBM786490:IBM786506 ILI786490:ILI786506 IVE786490:IVE786506 JFA786490:JFA786506 JOW786490:JOW786506 JYS786490:JYS786506 KIO786490:KIO786506 KSK786490:KSK786506 LCG786490:LCG786506 LMC786490:LMC786506 LVY786490:LVY786506 MFU786490:MFU786506 MPQ786490:MPQ786506 MZM786490:MZM786506 NJI786490:NJI786506 NTE786490:NTE786506 ODA786490:ODA786506 OMW786490:OMW786506 OWS786490:OWS786506 PGO786490:PGO786506 PQK786490:PQK786506 QAG786490:QAG786506 QKC786490:QKC786506 QTY786490:QTY786506 RDU786490:RDU786506 RNQ786490:RNQ786506 RXM786490:RXM786506 SHI786490:SHI786506 SRE786490:SRE786506 TBA786490:TBA786506 TKW786490:TKW786506 TUS786490:TUS786506 UEO786490:UEO786506 UOK786490:UOK786506 UYG786490:UYG786506 VIC786490:VIC786506 VRY786490:VRY786506 WBU786490:WBU786506 WLQ786490:WLQ786506 WVM786490:WVM786506 E852026:E852042 JA852026:JA852042 SW852026:SW852042 ACS852026:ACS852042 AMO852026:AMO852042 AWK852026:AWK852042 BGG852026:BGG852042 BQC852026:BQC852042 BZY852026:BZY852042 CJU852026:CJU852042 CTQ852026:CTQ852042 DDM852026:DDM852042 DNI852026:DNI852042 DXE852026:DXE852042 EHA852026:EHA852042 EQW852026:EQW852042 FAS852026:FAS852042 FKO852026:FKO852042 FUK852026:FUK852042 GEG852026:GEG852042 GOC852026:GOC852042 GXY852026:GXY852042 HHU852026:HHU852042 HRQ852026:HRQ852042 IBM852026:IBM852042 ILI852026:ILI852042 IVE852026:IVE852042 JFA852026:JFA852042 JOW852026:JOW852042 JYS852026:JYS852042 KIO852026:KIO852042 KSK852026:KSK852042 LCG852026:LCG852042 LMC852026:LMC852042 LVY852026:LVY852042 MFU852026:MFU852042 MPQ852026:MPQ852042 MZM852026:MZM852042 NJI852026:NJI852042 NTE852026:NTE852042 ODA852026:ODA852042 OMW852026:OMW852042 OWS852026:OWS852042 PGO852026:PGO852042 PQK852026:PQK852042 QAG852026:QAG852042 QKC852026:QKC852042 QTY852026:QTY852042 RDU852026:RDU852042 RNQ852026:RNQ852042 RXM852026:RXM852042 SHI852026:SHI852042 SRE852026:SRE852042 TBA852026:TBA852042 TKW852026:TKW852042 TUS852026:TUS852042 UEO852026:UEO852042 UOK852026:UOK852042 UYG852026:UYG852042 VIC852026:VIC852042 VRY852026:VRY852042 WBU852026:WBU852042 WLQ852026:WLQ852042 WVM852026:WVM852042 E917562:E917578 JA917562:JA917578 SW917562:SW917578 ACS917562:ACS917578 AMO917562:AMO917578 AWK917562:AWK917578 BGG917562:BGG917578 BQC917562:BQC917578 BZY917562:BZY917578 CJU917562:CJU917578 CTQ917562:CTQ917578 DDM917562:DDM917578 DNI917562:DNI917578 DXE917562:DXE917578 EHA917562:EHA917578 EQW917562:EQW917578 FAS917562:FAS917578 FKO917562:FKO917578 FUK917562:FUK917578 GEG917562:GEG917578 GOC917562:GOC917578 GXY917562:GXY917578 HHU917562:HHU917578 HRQ917562:HRQ917578 IBM917562:IBM917578 ILI917562:ILI917578 IVE917562:IVE917578 JFA917562:JFA917578 JOW917562:JOW917578 JYS917562:JYS917578 KIO917562:KIO917578 KSK917562:KSK917578 LCG917562:LCG917578 LMC917562:LMC917578 LVY917562:LVY917578 MFU917562:MFU917578 MPQ917562:MPQ917578 MZM917562:MZM917578 NJI917562:NJI917578 NTE917562:NTE917578 ODA917562:ODA917578 OMW917562:OMW917578 OWS917562:OWS917578 PGO917562:PGO917578 PQK917562:PQK917578 QAG917562:QAG917578 QKC917562:QKC917578 QTY917562:QTY917578 RDU917562:RDU917578 RNQ917562:RNQ917578 RXM917562:RXM917578 SHI917562:SHI917578 SRE917562:SRE917578 TBA917562:TBA917578 TKW917562:TKW917578 TUS917562:TUS917578 UEO917562:UEO917578 UOK917562:UOK917578 UYG917562:UYG917578 VIC917562:VIC917578 VRY917562:VRY917578 WBU917562:WBU917578 WLQ917562:WLQ917578 WVM917562:WVM917578 E983098:E983114 JA983098:JA983114 SW983098:SW983114 ACS983098:ACS983114 AMO983098:AMO983114 AWK983098:AWK983114 BGG983098:BGG983114 BQC983098:BQC983114 BZY983098:BZY983114 CJU983098:CJU983114 CTQ983098:CTQ983114 DDM983098:DDM983114 DNI983098:DNI983114 DXE983098:DXE983114 EHA983098:EHA983114 EQW983098:EQW983114 FAS983098:FAS983114 FKO983098:FKO983114 FUK983098:FUK983114 GEG983098:GEG983114 GOC983098:GOC983114 GXY983098:GXY983114 HHU983098:HHU983114 HRQ983098:HRQ983114 IBM983098:IBM983114 ILI983098:ILI983114 IVE983098:IVE983114 JFA983098:JFA983114 JOW983098:JOW983114 JYS983098:JYS983114 KIO983098:KIO983114 KSK983098:KSK983114 LCG983098:LCG983114 LMC983098:LMC983114 LVY983098:LVY983114 MFU983098:MFU983114 MPQ983098:MPQ983114 MZM983098:MZM983114 NJI983098:NJI983114 NTE983098:NTE983114 ODA983098:ODA983114 OMW983098:OMW983114 OWS983098:OWS983114 PGO983098:PGO983114 PQK983098:PQK983114 QAG983098:QAG983114 QKC983098:QKC983114 QTY983098:QTY983114 RDU983098:RDU983114 RNQ983098:RNQ983114 RXM983098:RXM983114 SHI983098:SHI983114 SRE983098:SRE983114 TBA983098:TBA983114 TKW983098:TKW983114 TUS983098:TUS983114 UEO983098:UEO983114 UOK983098:UOK983114 UYG983098:UYG983114 VIC983098:VIC983114 VRY983098:VRY983114 WBU983098:WBU983114 WLQ983098:WLQ983114 WVM983098:WVM983114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①主任監督員</vt:lpstr>
      <vt:lpstr>①主任監督員!Print_Area</vt:lpstr>
    </vt:vector>
  </TitlesOfParts>
  <Company>JoetsuCity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藤縄 恵太</dc:creator>
  <cp:lastModifiedBy>藤縄 恵太</cp:lastModifiedBy>
  <dcterms:created xsi:type="dcterms:W3CDTF">2026-03-12T04:58:15Z</dcterms:created>
  <dcterms:modified xsi:type="dcterms:W3CDTF">2026-03-12T04:59:26Z</dcterms:modified>
</cp:coreProperties>
</file>