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PROFILE-SV\User$\102069\Downloads\"/>
    </mc:Choice>
  </mc:AlternateContent>
  <xr:revisionPtr revIDLastSave="0" documentId="8_{7A018792-16AB-4D07-80C8-847183B97C92}" xr6:coauthVersionLast="47" xr6:coauthVersionMax="47" xr10:uidLastSave="{00000000-0000-0000-0000-000000000000}"/>
  <bookViews>
    <workbookView xWindow="-120" yWindow="-120" windowWidth="29040" windowHeight="15720" xr2:uid="{AE94EA11-7FCE-452F-8222-3326B3495E3F}"/>
  </bookViews>
  <sheets>
    <sheet name="②総括監督員" sheetId="1" r:id="rId1"/>
  </sheets>
  <definedNames>
    <definedName name="_xlnm.Print_Area" localSheetId="0">②総括監督員!$A$1:$F$172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41" i="1" l="1"/>
  <c r="G333" i="1"/>
  <c r="G324" i="1"/>
  <c r="G309" i="1"/>
  <c r="G300" i="1"/>
  <c r="G279" i="1"/>
  <c r="I143" i="1"/>
  <c r="C143" i="1"/>
  <c r="I142" i="1"/>
  <c r="I141" i="1"/>
  <c r="I140" i="1"/>
  <c r="I139" i="1"/>
  <c r="I138" i="1"/>
  <c r="I137" i="1"/>
  <c r="I136" i="1"/>
  <c r="I135" i="1"/>
  <c r="H126" i="1"/>
  <c r="H127" i="1" s="1"/>
  <c r="B126" i="1" s="1"/>
  <c r="H105" i="1"/>
  <c r="C105" i="1"/>
  <c r="H91" i="1"/>
  <c r="C91" i="1"/>
  <c r="H77" i="1"/>
  <c r="C77" i="1"/>
  <c r="H61" i="1"/>
  <c r="C61" i="1"/>
  <c r="H50" i="1"/>
  <c r="C50" i="1"/>
  <c r="H36" i="1"/>
  <c r="K36" i="1" s="1"/>
  <c r="J22" i="1"/>
  <c r="H22" i="1"/>
  <c r="M22" i="1" s="1"/>
  <c r="E20" i="1"/>
  <c r="M11" i="1"/>
  <c r="K11" i="1"/>
  <c r="I11" i="1"/>
  <c r="H11" i="1"/>
  <c r="L11" i="1" s="1"/>
  <c r="E9" i="1"/>
  <c r="J11" i="1" l="1"/>
  <c r="K22" i="1"/>
  <c r="I36" i="1"/>
  <c r="M36" i="1"/>
  <c r="C126" i="1"/>
  <c r="L36" i="1"/>
  <c r="L22" i="1"/>
  <c r="J36" i="1"/>
  <c r="I22" i="1"/>
</calcChain>
</file>

<file path=xl/sharedStrings.xml><?xml version="1.0" encoding="utf-8"?>
<sst xmlns="http://schemas.openxmlformats.org/spreadsheetml/2006/main" count="285" uniqueCount="182">
  <si>
    <t>〇〇第〇〇-〇号  〇〇小学校大規模改造工事  総括監督員 ◎◎　◎◎</t>
  </si>
  <si>
    <t>考査項目</t>
  </si>
  <si>
    <t>細　　別</t>
  </si>
  <si>
    <t>評価対象項目</t>
    <phoneticPr fontId="3"/>
  </si>
  <si>
    <t>２．施工状況</t>
    <phoneticPr fontId="3"/>
  </si>
  <si>
    <t>Ⅱ.工程管理</t>
    <phoneticPr fontId="3"/>
  </si>
  <si>
    <t>■</t>
  </si>
  <si>
    <t>①現場又は施工条件の変更等による工期的な制約がある中で、余裕をもって工事を完成させた。</t>
    <rPh sb="3" eb="4">
      <t>マタ</t>
    </rPh>
    <phoneticPr fontId="3"/>
  </si>
  <si>
    <t>②隣接又は同一現場の他工事等との積極的な工程調整を行い、トラブルを回避した。</t>
    <rPh sb="3" eb="4">
      <t>マタ</t>
    </rPh>
    <phoneticPr fontId="3"/>
  </si>
  <si>
    <t>③近隣住民（入居官署等を含む）調整を積極的に行い、トラブルも少なく、工期内に工事を完成させた。</t>
    <phoneticPr fontId="3"/>
  </si>
  <si>
    <t>④配置技術者（現場代理人/監理技術者/主任技術者）の積極的な工程管理の姿勢が見られた。</t>
    <rPh sb="13" eb="15">
      <t>カンリ</t>
    </rPh>
    <rPh sb="15" eb="18">
      <t>ギジュツシャ</t>
    </rPh>
    <rPh sb="19" eb="21">
      <t>シュニン</t>
    </rPh>
    <rPh sb="21" eb="24">
      <t>ギジュツシャ</t>
    </rPh>
    <phoneticPr fontId="3"/>
  </si>
  <si>
    <t>・</t>
  </si>
  <si>
    <t>⑤その他</t>
    <rPh sb="3" eb="4">
      <t>タ</t>
    </rPh>
    <phoneticPr fontId="3"/>
  </si>
  <si>
    <t>理由：</t>
    <rPh sb="0" eb="2">
      <t>リユウ</t>
    </rPh>
    <phoneticPr fontId="3"/>
  </si>
  <si>
    <t>　詳細評価内容：</t>
    <rPh sb="1" eb="3">
      <t>ショウサイ</t>
    </rPh>
    <rPh sb="3" eb="5">
      <t>ヒョウカ</t>
    </rPh>
    <rPh sb="5" eb="7">
      <t>ナイヨウ</t>
    </rPh>
    <phoneticPr fontId="3"/>
  </si>
  <si>
    <t>ａ：工程管理が優れている。    ｂ：工程管理が良好である。    ｃ：工程管理が適切である。    
ｄ：工程管理がやや不適切である。　　ｅ：工程管理が不適切である。</t>
    <rPh sb="36" eb="38">
      <t>コウテイ</t>
    </rPh>
    <rPh sb="38" eb="40">
      <t>カンリ</t>
    </rPh>
    <rPh sb="41" eb="43">
      <t>テキセツ</t>
    </rPh>
    <rPh sb="61" eb="64">
      <t>フテキセツ</t>
    </rPh>
    <rPh sb="77" eb="80">
      <t>フテキセツ</t>
    </rPh>
    <phoneticPr fontId="3"/>
  </si>
  <si>
    <t>a</t>
    <phoneticPr fontId="3"/>
  </si>
  <si>
    <t>b</t>
    <phoneticPr fontId="3"/>
  </si>
  <si>
    <t>c</t>
    <phoneticPr fontId="3"/>
  </si>
  <si>
    <t>d</t>
    <phoneticPr fontId="3"/>
  </si>
  <si>
    <t>e</t>
    <phoneticPr fontId="3"/>
  </si>
  <si>
    <t>a</t>
  </si>
  <si>
    <t>評価選択</t>
    <rPh sb="0" eb="2">
      <t>ヒョウカ</t>
    </rPh>
    <rPh sb="2" eb="4">
      <t>センタク</t>
    </rPh>
    <phoneticPr fontId="3"/>
  </si>
  <si>
    <t>評価</t>
    <rPh sb="0" eb="2">
      <t>ヒョウカ</t>
    </rPh>
    <phoneticPr fontId="3"/>
  </si>
  <si>
    <t>評価＝</t>
    <phoneticPr fontId="3"/>
  </si>
  <si>
    <t>※上記評価対象項目のうち、該当項目を総合的に判断して、a、b、c、d、e評価を行う。</t>
    <rPh sb="3" eb="5">
      <t>ヒョウカ</t>
    </rPh>
    <rPh sb="5" eb="7">
      <t>タイショウ</t>
    </rPh>
    <rPh sb="7" eb="9">
      <t>コウモク</t>
    </rPh>
    <phoneticPr fontId="3"/>
  </si>
  <si>
    <t>Ⅲ.安全対策</t>
    <phoneticPr fontId="3"/>
  </si>
  <si>
    <t>①建設労働災害、公衆災害の防止への努力が顕著である。</t>
    <phoneticPr fontId="3"/>
  </si>
  <si>
    <t xml:space="preserve">②安全衛生管理体制を確立し、組織的に取り組んでいる。 </t>
    <phoneticPr fontId="3"/>
  </si>
  <si>
    <t>③安全衛生管理活動が、適切に実施されている。</t>
    <phoneticPr fontId="3"/>
  </si>
  <si>
    <t>□</t>
  </si>
  <si>
    <t>④安全管理に関する技術開発や創意工夫に取り組んでいる。</t>
    <phoneticPr fontId="3"/>
  </si>
  <si>
    <t>⑤安全協議会活動に積極的に取り組んでいる。</t>
    <phoneticPr fontId="3"/>
  </si>
  <si>
    <t>⑥その他</t>
    <rPh sb="3" eb="4">
      <t>タ</t>
    </rPh>
    <phoneticPr fontId="3"/>
  </si>
  <si>
    <t xml:space="preserve">ａ：安全対策が優れている。    ｂ：安全対策が良好である。    ｃ：安全対策が適切である。    
ｄ：安全対策がやや不適切である。　　ｅ：安全対策が不適切である。 </t>
    <rPh sb="2" eb="4">
      <t>アンゼン</t>
    </rPh>
    <rPh sb="4" eb="6">
      <t>タイサク</t>
    </rPh>
    <rPh sb="7" eb="8">
      <t>スグ</t>
    </rPh>
    <rPh sb="19" eb="21">
      <t>アンゼン</t>
    </rPh>
    <rPh sb="21" eb="23">
      <t>タイサク</t>
    </rPh>
    <rPh sb="24" eb="26">
      <t>リョウコウ</t>
    </rPh>
    <rPh sb="36" eb="38">
      <t>アンゼン</t>
    </rPh>
    <rPh sb="38" eb="40">
      <t>タイサク</t>
    </rPh>
    <rPh sb="41" eb="43">
      <t>テキセツ</t>
    </rPh>
    <rPh sb="54" eb="56">
      <t>アンゼン</t>
    </rPh>
    <rPh sb="56" eb="58">
      <t>タイサク</t>
    </rPh>
    <rPh sb="61" eb="64">
      <t>フテキセツ</t>
    </rPh>
    <rPh sb="72" eb="74">
      <t>アンゼン</t>
    </rPh>
    <rPh sb="74" eb="76">
      <t>タイサク</t>
    </rPh>
    <rPh sb="77" eb="80">
      <t>フテキセツ</t>
    </rPh>
    <phoneticPr fontId="3"/>
  </si>
  <si>
    <t>b</t>
  </si>
  <si>
    <t xml:space="preserve">評価＝ </t>
    <phoneticPr fontId="3"/>
  </si>
  <si>
    <t>６．社会性等</t>
    <phoneticPr fontId="3"/>
  </si>
  <si>
    <t>Ⅰ．地域への貢献等</t>
    <phoneticPr fontId="3"/>
  </si>
  <si>
    <t xml:space="preserve">①災害時等に地域への救援活動等に協力した。      </t>
    <phoneticPr fontId="3"/>
  </si>
  <si>
    <t>②周辺地域の環境保全、生物保護等について、具体的な対策をした。</t>
    <phoneticPr fontId="3"/>
  </si>
  <si>
    <t>③現場事務所や作業現場の環境について景観に配慮した「自然色シート」を採用する等、周辺地域との調和を図った。</t>
    <rPh sb="18" eb="20">
      <t>ケイカン</t>
    </rPh>
    <rPh sb="21" eb="23">
      <t>ハイリョ</t>
    </rPh>
    <rPh sb="26" eb="28">
      <t>シゼン</t>
    </rPh>
    <rPh sb="28" eb="29">
      <t>イロ</t>
    </rPh>
    <rPh sb="34" eb="36">
      <t>サイヨウ</t>
    </rPh>
    <rPh sb="38" eb="39">
      <t>トウ</t>
    </rPh>
    <rPh sb="40" eb="42">
      <t>シュウヘン</t>
    </rPh>
    <rPh sb="42" eb="44">
      <t>チイキ</t>
    </rPh>
    <rPh sb="46" eb="48">
      <t>チョウワ</t>
    </rPh>
    <rPh sb="49" eb="50">
      <t>ハカ</t>
    </rPh>
    <phoneticPr fontId="3"/>
  </si>
  <si>
    <t>④広報活動や現場見学会等を実施して、地域とのコミュニケーションを図った。</t>
    <phoneticPr fontId="3"/>
  </si>
  <si>
    <t>⑤地域イベントへの協力やボランティア活動等への協力や参加をした。</t>
    <phoneticPr fontId="3"/>
  </si>
  <si>
    <t>⑥現場事務所や作業現場において、資材・仮設資材・備品等に地域産材や地域産材使用製品を採用した。</t>
    <rPh sb="1" eb="3">
      <t>ゲンバ</t>
    </rPh>
    <rPh sb="3" eb="6">
      <t>ジムショ</t>
    </rPh>
    <rPh sb="7" eb="9">
      <t>サギョウ</t>
    </rPh>
    <rPh sb="9" eb="11">
      <t>ゲンバ</t>
    </rPh>
    <rPh sb="16" eb="18">
      <t>シザイ</t>
    </rPh>
    <rPh sb="19" eb="21">
      <t>カセツ</t>
    </rPh>
    <rPh sb="21" eb="23">
      <t>シザイ</t>
    </rPh>
    <rPh sb="24" eb="26">
      <t>ビヒン</t>
    </rPh>
    <rPh sb="26" eb="27">
      <t>トウ</t>
    </rPh>
    <rPh sb="28" eb="32">
      <t>チイキサンザイ</t>
    </rPh>
    <rPh sb="33" eb="35">
      <t>チイキ</t>
    </rPh>
    <rPh sb="35" eb="37">
      <t>サンザイ</t>
    </rPh>
    <rPh sb="37" eb="39">
      <t>シヨウ</t>
    </rPh>
    <rPh sb="39" eb="41">
      <t>セイヒン</t>
    </rPh>
    <rPh sb="42" eb="44">
      <t>サイヨウ</t>
    </rPh>
    <phoneticPr fontId="3"/>
  </si>
  <si>
    <t>⑦ワークライフバランスを推進する環境整備として、「環境トイレ」等の整備を行った。</t>
    <rPh sb="12" eb="14">
      <t>スイシン</t>
    </rPh>
    <rPh sb="16" eb="20">
      <t>カンキョウセイビ</t>
    </rPh>
    <rPh sb="25" eb="27">
      <t>カンキョウ</t>
    </rPh>
    <rPh sb="31" eb="32">
      <t>トウ</t>
    </rPh>
    <rPh sb="33" eb="35">
      <t>セイビ</t>
    </rPh>
    <rPh sb="36" eb="37">
      <t>オコナ</t>
    </rPh>
    <phoneticPr fontId="3"/>
  </si>
  <si>
    <t>⑧現場事務所や作業現場において、バイオ燃料の採用や電気式重機の採用等実質的な環境負荷低減に取り組んだ。</t>
    <rPh sb="1" eb="3">
      <t>ゲンバ</t>
    </rPh>
    <rPh sb="3" eb="6">
      <t>ジムショ</t>
    </rPh>
    <rPh sb="7" eb="9">
      <t>サギョウ</t>
    </rPh>
    <rPh sb="9" eb="11">
      <t>ゲンバ</t>
    </rPh>
    <rPh sb="19" eb="21">
      <t>ネンリョウ</t>
    </rPh>
    <rPh sb="22" eb="24">
      <t>サイヨウ</t>
    </rPh>
    <rPh sb="25" eb="27">
      <t>デンキ</t>
    </rPh>
    <rPh sb="27" eb="28">
      <t>シキ</t>
    </rPh>
    <rPh sb="28" eb="30">
      <t>ジュウキ</t>
    </rPh>
    <rPh sb="31" eb="33">
      <t>サイヨウ</t>
    </rPh>
    <rPh sb="33" eb="34">
      <t>トウ</t>
    </rPh>
    <rPh sb="34" eb="36">
      <t>ジッシツ</t>
    </rPh>
    <rPh sb="36" eb="37">
      <t>テキ</t>
    </rPh>
    <rPh sb="38" eb="40">
      <t>カンキョウ</t>
    </rPh>
    <rPh sb="40" eb="42">
      <t>フカ</t>
    </rPh>
    <rPh sb="42" eb="44">
      <t>テイゲン</t>
    </rPh>
    <rPh sb="45" eb="46">
      <t>ト</t>
    </rPh>
    <rPh sb="47" eb="48">
      <t>ク</t>
    </rPh>
    <phoneticPr fontId="3"/>
  </si>
  <si>
    <t>⑨その他</t>
    <rPh sb="3" eb="4">
      <t>タ</t>
    </rPh>
    <phoneticPr fontId="3"/>
  </si>
  <si>
    <t xml:space="preserve">ａ：地域への貢献が優れている。    ａ’：地域への貢献がやや優れている。    ｂ：地域への貢献が良好である。   
ｂ’：地域への貢献がやや良好である。    ｃ：他の評価に該当しない。  </t>
    <rPh sb="2" eb="4">
      <t>チイキ</t>
    </rPh>
    <rPh sb="6" eb="8">
      <t>コウケン</t>
    </rPh>
    <rPh sb="9" eb="10">
      <t>スグ</t>
    </rPh>
    <rPh sb="22" eb="24">
      <t>チイキ</t>
    </rPh>
    <rPh sb="26" eb="28">
      <t>コウケン</t>
    </rPh>
    <rPh sb="31" eb="32">
      <t>スグ</t>
    </rPh>
    <rPh sb="43" eb="45">
      <t>チイキ</t>
    </rPh>
    <rPh sb="47" eb="49">
      <t>コウケン</t>
    </rPh>
    <rPh sb="50" eb="52">
      <t>リョウコウ</t>
    </rPh>
    <rPh sb="63" eb="65">
      <t>チイキ</t>
    </rPh>
    <rPh sb="67" eb="69">
      <t>コウケン</t>
    </rPh>
    <rPh sb="72" eb="74">
      <t>リョウコウ</t>
    </rPh>
    <rPh sb="84" eb="85">
      <t>タ</t>
    </rPh>
    <rPh sb="86" eb="88">
      <t>ヒョウカ</t>
    </rPh>
    <rPh sb="89" eb="91">
      <t>ガイトウ</t>
    </rPh>
    <phoneticPr fontId="3"/>
  </si>
  <si>
    <t>↓入力</t>
    <rPh sb="1" eb="3">
      <t>ニュウリョク</t>
    </rPh>
    <phoneticPr fontId="3"/>
  </si>
  <si>
    <t>a'</t>
    <phoneticPr fontId="3"/>
  </si>
  <si>
    <t>b'</t>
    <phoneticPr fontId="3"/>
  </si>
  <si>
    <t>a'</t>
  </si>
  <si>
    <t>※上記評価対象項目のうち、該当項目を総合的に判断して、a、a'、b、b'、c評価を行う。</t>
    <rPh sb="3" eb="5">
      <t>ヒョウカ</t>
    </rPh>
    <rPh sb="5" eb="7">
      <t>タイショウ</t>
    </rPh>
    <rPh sb="7" eb="9">
      <t>コウモク</t>
    </rPh>
    <phoneticPr fontId="3"/>
  </si>
  <si>
    <t>※１．総括監督員は、主任監督員の意見を参考に総括的な評価を行う、</t>
    <rPh sb="3" eb="5">
      <t>ソウカツ</t>
    </rPh>
    <rPh sb="5" eb="7">
      <t>カントク</t>
    </rPh>
    <rPh sb="7" eb="8">
      <t>イン</t>
    </rPh>
    <rPh sb="10" eb="12">
      <t>シュニン</t>
    </rPh>
    <rPh sb="12" eb="14">
      <t>カントク</t>
    </rPh>
    <rPh sb="14" eb="15">
      <t>イン</t>
    </rPh>
    <rPh sb="16" eb="18">
      <t>イケン</t>
    </rPh>
    <rPh sb="19" eb="21">
      <t>サンコウ</t>
    </rPh>
    <rPh sb="22" eb="25">
      <t>ソウカツテキ</t>
    </rPh>
    <rPh sb="26" eb="28">
      <t>ヒョウカ</t>
    </rPh>
    <rPh sb="29" eb="30">
      <t>オコナ</t>
    </rPh>
    <phoneticPr fontId="3"/>
  </si>
  <si>
    <t>※２．評価に当たっては評価対象項目のレ点の数にとらわれず、一項目でも評価する内容が充実している場合は、総合的な視点で判断し評価する。</t>
    <rPh sb="3" eb="5">
      <t>ヒョウカ</t>
    </rPh>
    <rPh sb="6" eb="7">
      <t>ア</t>
    </rPh>
    <rPh sb="11" eb="13">
      <t>ヒョウカ</t>
    </rPh>
    <rPh sb="13" eb="15">
      <t>タイショウ</t>
    </rPh>
    <rPh sb="15" eb="17">
      <t>コウモク</t>
    </rPh>
    <rPh sb="19" eb="20">
      <t>テン</t>
    </rPh>
    <rPh sb="21" eb="22">
      <t>カズ</t>
    </rPh>
    <rPh sb="29" eb="30">
      <t>イチ</t>
    </rPh>
    <rPh sb="30" eb="32">
      <t>コウモク</t>
    </rPh>
    <rPh sb="34" eb="36">
      <t>ヒョウカ</t>
    </rPh>
    <rPh sb="38" eb="40">
      <t>ナイヨウ</t>
    </rPh>
    <rPh sb="41" eb="43">
      <t>ジュウジツ</t>
    </rPh>
    <rPh sb="47" eb="49">
      <t>バアイ</t>
    </rPh>
    <rPh sb="51" eb="54">
      <t>ソウゴウテキ</t>
    </rPh>
    <rPh sb="55" eb="57">
      <t>シテン</t>
    </rPh>
    <rPh sb="58" eb="60">
      <t>ハンダン</t>
    </rPh>
    <rPh sb="61" eb="63">
      <t>ヒョウカ</t>
    </rPh>
    <phoneticPr fontId="3"/>
  </si>
  <si>
    <t>※３．地域への貢献等とは、工事の施工に伴って、地域社会や住民に対する配慮等の貢献について加点評価する。（評価は請負者から提出された実施状況に関する書類を活用する）</t>
    <rPh sb="3" eb="5">
      <t>チイキ</t>
    </rPh>
    <rPh sb="7" eb="9">
      <t>コウケン</t>
    </rPh>
    <rPh sb="9" eb="10">
      <t>トウ</t>
    </rPh>
    <rPh sb="13" eb="15">
      <t>コウジ</t>
    </rPh>
    <rPh sb="16" eb="18">
      <t>セコウ</t>
    </rPh>
    <rPh sb="19" eb="20">
      <t>トモナ</t>
    </rPh>
    <rPh sb="23" eb="25">
      <t>チイキ</t>
    </rPh>
    <rPh sb="25" eb="27">
      <t>シャカイ</t>
    </rPh>
    <rPh sb="28" eb="30">
      <t>ジュウミン</t>
    </rPh>
    <rPh sb="31" eb="32">
      <t>タイ</t>
    </rPh>
    <rPh sb="34" eb="36">
      <t>ハイリョ</t>
    </rPh>
    <rPh sb="36" eb="37">
      <t>トウ</t>
    </rPh>
    <rPh sb="38" eb="40">
      <t>コウケン</t>
    </rPh>
    <rPh sb="44" eb="46">
      <t>カテン</t>
    </rPh>
    <rPh sb="46" eb="48">
      <t>ヒョウカ</t>
    </rPh>
    <rPh sb="52" eb="54">
      <t>ヒョウカ</t>
    </rPh>
    <rPh sb="55" eb="58">
      <t>ウケオイシャ</t>
    </rPh>
    <rPh sb="60" eb="62">
      <t>テイシュツ</t>
    </rPh>
    <rPh sb="65" eb="67">
      <t>ジッシ</t>
    </rPh>
    <rPh sb="67" eb="69">
      <t>ジョウキョウ</t>
    </rPh>
    <rPh sb="70" eb="71">
      <t>カン</t>
    </rPh>
    <rPh sb="73" eb="75">
      <t>ショルイ</t>
    </rPh>
    <rPh sb="76" eb="78">
      <t>カツヨウ</t>
    </rPh>
    <phoneticPr fontId="3"/>
  </si>
  <si>
    <t>※４．レ点を付した評価対象項目について、評価内容及び効果があった項目を詳細評価内容欄に記載する。</t>
    <rPh sb="4" eb="5">
      <t>テン</t>
    </rPh>
    <rPh sb="6" eb="7">
      <t>フ</t>
    </rPh>
    <rPh sb="9" eb="11">
      <t>ヒョウカ</t>
    </rPh>
    <rPh sb="11" eb="13">
      <t>タイショウ</t>
    </rPh>
    <rPh sb="13" eb="15">
      <t>コウモク</t>
    </rPh>
    <rPh sb="20" eb="22">
      <t>ヒョウカ</t>
    </rPh>
    <rPh sb="22" eb="24">
      <t>ナイヨウ</t>
    </rPh>
    <rPh sb="24" eb="25">
      <t>オヨ</t>
    </rPh>
    <rPh sb="26" eb="28">
      <t>コウカ</t>
    </rPh>
    <rPh sb="32" eb="34">
      <t>コウモク</t>
    </rPh>
    <rPh sb="35" eb="37">
      <t>ショウサイ</t>
    </rPh>
    <rPh sb="37" eb="39">
      <t>ヒョウカ</t>
    </rPh>
    <rPh sb="39" eb="41">
      <t>ナイヨウ</t>
    </rPh>
    <rPh sb="41" eb="42">
      <t>ラン</t>
    </rPh>
    <rPh sb="43" eb="45">
      <t>キサイ</t>
    </rPh>
    <phoneticPr fontId="3"/>
  </si>
  <si>
    <t>（特性１／３）</t>
    <rPh sb="1" eb="3">
      <t>トクセイ</t>
    </rPh>
    <phoneticPr fontId="3"/>
  </si>
  <si>
    <t>考査項目
（細別）</t>
    <rPh sb="6" eb="8">
      <t>サイベツ</t>
    </rPh>
    <phoneticPr fontId="3"/>
  </si>
  <si>
    <t>４．工事特性</t>
    <rPh sb="2" eb="4">
      <t>コウジ</t>
    </rPh>
    <rPh sb="4" eb="6">
      <t>トクセイ</t>
    </rPh>
    <phoneticPr fontId="3"/>
  </si>
  <si>
    <t xml:space="preserve">
■建物規模への対応</t>
    <rPh sb="8" eb="10">
      <t>タイオウ</t>
    </rPh>
    <phoneticPr fontId="3"/>
  </si>
  <si>
    <t xml:space="preserve"> ※下記の対応事項に１つ以上レ点が付けば２点の加点とする。</t>
    <rPh sb="2" eb="4">
      <t>カキ</t>
    </rPh>
    <rPh sb="5" eb="7">
      <t>タイオウ</t>
    </rPh>
    <rPh sb="7" eb="9">
      <t>ジコウ</t>
    </rPh>
    <rPh sb="12" eb="14">
      <t>イジョウ</t>
    </rPh>
    <rPh sb="15" eb="16">
      <t>テン</t>
    </rPh>
    <rPh sb="17" eb="18">
      <t>ツ</t>
    </rPh>
    <rPh sb="21" eb="22">
      <t>テン</t>
    </rPh>
    <rPh sb="23" eb="25">
      <t>カテン</t>
    </rPh>
    <phoneticPr fontId="3"/>
  </si>
  <si>
    <t>（施工条件等への対応）</t>
    <rPh sb="1" eb="3">
      <t>セコウ</t>
    </rPh>
    <rPh sb="3" eb="5">
      <t>ジョウケン</t>
    </rPh>
    <rPh sb="5" eb="6">
      <t>トウ</t>
    </rPh>
    <rPh sb="8" eb="10">
      <t>タイオウ</t>
    </rPh>
    <phoneticPr fontId="3"/>
  </si>
  <si>
    <t>延べ面積10,000㎡以上の建物</t>
    <phoneticPr fontId="3"/>
  </si>
  <si>
    <t>地上９階以上又は建物高さ31m以上の建物</t>
    <phoneticPr fontId="3"/>
  </si>
  <si>
    <t>大空間のホール等を有する建物</t>
    <phoneticPr fontId="3"/>
  </si>
  <si>
    <t>その他（理由：　　　　　　　　　　　　　　　　　　　　　　　　　　　　　　　　　　　　　　　　　　　　）</t>
    <phoneticPr fontId="3"/>
  </si>
  <si>
    <t>詳細評価内容：</t>
    <phoneticPr fontId="3"/>
  </si>
  <si>
    <t>評点</t>
    <rPh sb="0" eb="2">
      <t>ヒョウテン</t>
    </rPh>
    <phoneticPr fontId="3"/>
  </si>
  <si>
    <t xml:space="preserve">
■建物固有の機能の難しさへの対応</t>
    <phoneticPr fontId="3"/>
  </si>
  <si>
    <t>※下記の対応事項に１つ以上レ点が付けば２点の加点とする。</t>
    <rPh sb="1" eb="3">
      <t>カキ</t>
    </rPh>
    <rPh sb="4" eb="6">
      <t>タイオウ</t>
    </rPh>
    <rPh sb="6" eb="8">
      <t>ジコウ</t>
    </rPh>
    <rPh sb="11" eb="13">
      <t>イジョウ</t>
    </rPh>
    <rPh sb="14" eb="15">
      <t>テン</t>
    </rPh>
    <rPh sb="16" eb="17">
      <t>ツ</t>
    </rPh>
    <rPh sb="20" eb="21">
      <t>テン</t>
    </rPh>
    <rPh sb="22" eb="24">
      <t>カテン</t>
    </rPh>
    <phoneticPr fontId="3"/>
  </si>
  <si>
    <t>対象建物の耐震レベル</t>
    <phoneticPr fontId="3"/>
  </si>
  <si>
    <t>建物機能の特殊性</t>
    <phoneticPr fontId="3"/>
  </si>
  <si>
    <t>その他（理由：　　　　　　　　　　　　　　　　　　　　　　　　　　　　　　　　　　　　　　　　　　　　）</t>
    <rPh sb="4" eb="6">
      <t>リユウ</t>
    </rPh>
    <phoneticPr fontId="3"/>
  </si>
  <si>
    <t>[評価技術事例］</t>
    <rPh sb="1" eb="3">
      <t>ヒョウカ</t>
    </rPh>
    <rPh sb="3" eb="5">
      <t>ギジュツ</t>
    </rPh>
    <rPh sb="5" eb="7">
      <t>ジレイ</t>
    </rPh>
    <phoneticPr fontId="3"/>
  </si>
  <si>
    <t>・建築工事で官庁施設の総合耐震・耐津波計画基準においてⅠ類及びＡ類に属する工事</t>
    <rPh sb="16" eb="17">
      <t>タイ</t>
    </rPh>
    <rPh sb="17" eb="19">
      <t>ツナミ</t>
    </rPh>
    <phoneticPr fontId="3"/>
  </si>
  <si>
    <t>・電気又は暖冷房衛生設備工事で官庁施設の総合耐震・耐津波計画基準において甲類に属する工事</t>
    <rPh sb="42" eb="44">
      <t>コウジ</t>
    </rPh>
    <phoneticPr fontId="3"/>
  </si>
  <si>
    <t>・研究施設、美術館等、特殊機能・設備の有る建物</t>
    <phoneticPr fontId="3"/>
  </si>
  <si>
    <t xml:space="preserve">
■建物固有の施工技術の難しさへの対応</t>
    <phoneticPr fontId="3"/>
  </si>
  <si>
    <t>建築材料、設備機材、工法について、提案がある場合　　【総合評価における技術提案は除く】</t>
    <rPh sb="27" eb="29">
      <t>ソウゴウ</t>
    </rPh>
    <rPh sb="29" eb="31">
      <t>ヒョウカ</t>
    </rPh>
    <rPh sb="35" eb="37">
      <t>ギジュツ</t>
    </rPh>
    <rPh sb="40" eb="41">
      <t>ノゾ</t>
    </rPh>
    <phoneticPr fontId="3"/>
  </si>
  <si>
    <t>設計条件として、工法、材料及び設備システム（機材を含む）の特殊性</t>
    <phoneticPr fontId="3"/>
  </si>
  <si>
    <t>制約条件等があり、施工難度が特に高い場合</t>
    <phoneticPr fontId="3"/>
  </si>
  <si>
    <t>・パイロット工事。又は特異な試験フィールド工事で特許工法等の技術的に検討が必要な工事</t>
    <phoneticPr fontId="3"/>
  </si>
  <si>
    <t>・特殊な工法及び材料等を採用した工事</t>
    <phoneticPr fontId="3"/>
  </si>
  <si>
    <t>・特殊な設備システムを採用した工事</t>
    <phoneticPr fontId="3"/>
  </si>
  <si>
    <t>・免震装置を設ける工事</t>
    <phoneticPr fontId="3"/>
  </si>
  <si>
    <t>・大規模な山留め工法が必要な工事</t>
    <phoneticPr fontId="3"/>
  </si>
  <si>
    <t>・敷地内又は周辺部の工作物、配管・配線等の大規模な移設、切り回しを行う工事</t>
    <phoneticPr fontId="3"/>
  </si>
  <si>
    <t>・仮設備等を設け、システムを停止することなく配管・配線等の大規模な盛替え等を必要とする改修工事</t>
    <rPh sb="14" eb="16">
      <t>テイシ</t>
    </rPh>
    <rPh sb="29" eb="32">
      <t>ダイキボ</t>
    </rPh>
    <phoneticPr fontId="3"/>
  </si>
  <si>
    <t>（特性２／３）</t>
    <rPh sb="1" eb="3">
      <t>トクセイ</t>
    </rPh>
    <phoneticPr fontId="3"/>
  </si>
  <si>
    <t xml:space="preserve">
■厳しい自然・ 地盤条件への対応</t>
    <rPh sb="9" eb="10">
      <t>チ</t>
    </rPh>
    <phoneticPr fontId="3"/>
  </si>
  <si>
    <t>湧水の発生、地下水の影響（地盤掘削時）</t>
    <phoneticPr fontId="3"/>
  </si>
  <si>
    <t>軟弱地盤、支持地盤の影響</t>
    <phoneticPr fontId="3"/>
  </si>
  <si>
    <t>雨・雪・風・気温等の影響</t>
    <phoneticPr fontId="3"/>
  </si>
  <si>
    <t>・地下水位が高く、ウエルポイント等の排水設備が必要な工事</t>
    <phoneticPr fontId="3"/>
  </si>
  <si>
    <t>・液状化対策工法や地盤改良を伴う工事</t>
    <phoneticPr fontId="3"/>
  </si>
  <si>
    <t>・冬期施工のため、大規模な雪寒冬囲いをする必要があり、冬期の養生温度の管理</t>
    <phoneticPr fontId="3"/>
  </si>
  <si>
    <t>　や施工スペースの制限を受けた工事</t>
    <phoneticPr fontId="3"/>
  </si>
  <si>
    <t xml:space="preserve">
■厳しい周辺環境、社会条件との対応</t>
    <rPh sb="2" eb="3">
      <t>キビ</t>
    </rPh>
    <rPh sb="5" eb="7">
      <t>シュウヘン</t>
    </rPh>
    <rPh sb="7" eb="9">
      <t>カンキョウ</t>
    </rPh>
    <rPh sb="10" eb="12">
      <t>シャカイ</t>
    </rPh>
    <rPh sb="12" eb="14">
      <t>ジョウケン</t>
    </rPh>
    <rPh sb="16" eb="18">
      <t>タイオウ</t>
    </rPh>
    <phoneticPr fontId="3"/>
  </si>
  <si>
    <t>地中埋設物等の作業障害　</t>
    <phoneticPr fontId="3"/>
  </si>
  <si>
    <t>工事の影響に配慮すべき建物等の近接物</t>
    <phoneticPr fontId="3"/>
  </si>
  <si>
    <t>周辺住民等に対する騒音・振動の配慮</t>
    <phoneticPr fontId="3"/>
  </si>
  <si>
    <t>周辺水域環境に対する水質汚濁の配慮</t>
    <phoneticPr fontId="3"/>
  </si>
  <si>
    <t>・工事に支障をきたす地中埋設物、酸欠、有毒・可燃性ガス等の対策が必要な工事</t>
    <rPh sb="1" eb="3">
      <t>コウジ</t>
    </rPh>
    <rPh sb="4" eb="6">
      <t>シショウ</t>
    </rPh>
    <phoneticPr fontId="3"/>
  </si>
  <si>
    <t>・工事場所周辺に近接工事があり、困難な調整を要する工事</t>
    <phoneticPr fontId="3"/>
  </si>
  <si>
    <t>・場内に汚水処理装置（水替え）を必要とする工事</t>
    <rPh sb="11" eb="13">
      <t>ミズカ</t>
    </rPh>
    <phoneticPr fontId="3"/>
  </si>
  <si>
    <t>・住居専用地域等で、騒音などの時間規制が条例で定められてる工事</t>
    <phoneticPr fontId="3"/>
  </si>
  <si>
    <t>・有線電気通信法による届出が必要なテレビ電波障害対策工事で、困難な調整をを行った工事</t>
    <rPh sb="1" eb="3">
      <t>ユウセン</t>
    </rPh>
    <rPh sb="3" eb="5">
      <t>デンキ</t>
    </rPh>
    <rPh sb="5" eb="7">
      <t>ツウシン</t>
    </rPh>
    <rPh sb="7" eb="8">
      <t>ホウ</t>
    </rPh>
    <rPh sb="11" eb="12">
      <t>トド</t>
    </rPh>
    <rPh sb="12" eb="13">
      <t>デ</t>
    </rPh>
    <rPh sb="14" eb="16">
      <t>ヒツヨウ</t>
    </rPh>
    <rPh sb="30" eb="32">
      <t>コンナン</t>
    </rPh>
    <rPh sb="33" eb="35">
      <t>チョウセイ</t>
    </rPh>
    <phoneticPr fontId="3"/>
  </si>
  <si>
    <t>（特性３／３）</t>
    <rPh sb="1" eb="3">
      <t>トクセイ</t>
    </rPh>
    <phoneticPr fontId="3"/>
  </si>
  <si>
    <t xml:space="preserve">
■施工現場での対応</t>
    <rPh sb="8" eb="10">
      <t>タイオウ</t>
    </rPh>
    <phoneticPr fontId="3"/>
  </si>
  <si>
    <t>　※下記の対応事項に１つにレ点が付けば４点の加点とし、最大１０点とする。</t>
    <rPh sb="2" eb="4">
      <t>カキ</t>
    </rPh>
    <rPh sb="5" eb="7">
      <t>タイオウ</t>
    </rPh>
    <rPh sb="7" eb="9">
      <t>ジコウ</t>
    </rPh>
    <rPh sb="14" eb="15">
      <t>テン</t>
    </rPh>
    <rPh sb="16" eb="17">
      <t>ツ</t>
    </rPh>
    <rPh sb="20" eb="21">
      <t>テン</t>
    </rPh>
    <rPh sb="22" eb="24">
      <t>カテン</t>
    </rPh>
    <rPh sb="27" eb="29">
      <t>サイダイ</t>
    </rPh>
    <rPh sb="31" eb="32">
      <t>テン</t>
    </rPh>
    <phoneticPr fontId="3"/>
  </si>
  <si>
    <t>【長期工事における安全確保への対応】</t>
    <rPh sb="1" eb="3">
      <t>チョウキ</t>
    </rPh>
    <rPh sb="3" eb="5">
      <t>コウジ</t>
    </rPh>
    <rPh sb="9" eb="11">
      <t>アンゼン</t>
    </rPh>
    <rPh sb="11" eb="13">
      <t>カクホ</t>
    </rPh>
    <rPh sb="15" eb="17">
      <t>タイオウ</t>
    </rPh>
    <phoneticPr fontId="3"/>
  </si>
  <si>
    <t>１２ヶ月を超える工期で事故が無く完成した工事　（ただし全面一時中止期間は除く）</t>
    <phoneticPr fontId="3"/>
  </si>
  <si>
    <t>【災害等での臨機の措置】</t>
    <rPh sb="1" eb="3">
      <t>サイガイ</t>
    </rPh>
    <rPh sb="3" eb="4">
      <t>ナド</t>
    </rPh>
    <rPh sb="6" eb="8">
      <t>リンキ</t>
    </rPh>
    <rPh sb="9" eb="11">
      <t>ソチ</t>
    </rPh>
    <phoneticPr fontId="3"/>
  </si>
  <si>
    <t>地震、台風などにおいて、適切に臨機の対応を行った工事</t>
    <phoneticPr fontId="3"/>
  </si>
  <si>
    <t>【施工状況（条件）に対応した施工・工法等】</t>
    <phoneticPr fontId="3"/>
  </si>
  <si>
    <t>工事の実施にあたり各種の制約があり、工程的にも特に厳しく、施工の制限を受けた工事</t>
    <rPh sb="38" eb="40">
      <t>コウジ</t>
    </rPh>
    <phoneticPr fontId="3"/>
  </si>
  <si>
    <t>工程上他工事の制約を受け、機械、人員の増強を行った工事</t>
    <phoneticPr fontId="3"/>
  </si>
  <si>
    <t>休日・夜間作業が工程の過半を超える工事</t>
    <phoneticPr fontId="3"/>
  </si>
  <si>
    <t>施設を使用しながらの工事で、工程的な制約が特に厳しい工事</t>
    <phoneticPr fontId="3"/>
  </si>
  <si>
    <t>特に困難な調整を要する他工事（近接工区）の受注者が複数ある工事</t>
    <rPh sb="21" eb="23">
      <t>ジュチュウ</t>
    </rPh>
    <phoneticPr fontId="3"/>
  </si>
  <si>
    <t>外来者の多い施設で、作業範囲内に外来者・通行人等の動線がある工事</t>
    <phoneticPr fontId="3"/>
  </si>
  <si>
    <t>特殊な室などで、工種が輻輳し困難な調整を要する工事</t>
    <phoneticPr fontId="3"/>
  </si>
  <si>
    <t>施工ﾔｰﾄﾞが狭く、高さ制限もあり、施工及び機械の移動や旋回等に制約を受けた工事</t>
    <rPh sb="38" eb="40">
      <t>コウジ</t>
    </rPh>
    <phoneticPr fontId="3"/>
  </si>
  <si>
    <t>同一敷地内における施設を使用しながらの建て替え工事で、工程の制約等が特に厳しい工事</t>
    <rPh sb="36" eb="37">
      <t>キビ</t>
    </rPh>
    <rPh sb="39" eb="41">
      <t>コウジ</t>
    </rPh>
    <phoneticPr fontId="3"/>
  </si>
  <si>
    <t>（最大　２０点）</t>
    <rPh sb="1" eb="3">
      <t>サイダイ</t>
    </rPh>
    <rPh sb="6" eb="7">
      <t>テン</t>
    </rPh>
    <phoneticPr fontId="3"/>
  </si>
  <si>
    <t>※１．評価は請負者から提出された実施状況に関する書類を活用する。</t>
    <rPh sb="3" eb="5">
      <t>ヒョウカ</t>
    </rPh>
    <rPh sb="6" eb="9">
      <t>ウケオイシャ</t>
    </rPh>
    <rPh sb="11" eb="13">
      <t>テイシュツ</t>
    </rPh>
    <rPh sb="16" eb="18">
      <t>ジッシ</t>
    </rPh>
    <rPh sb="18" eb="20">
      <t>ジョウキョウ</t>
    </rPh>
    <rPh sb="21" eb="22">
      <t>カン</t>
    </rPh>
    <rPh sb="24" eb="26">
      <t>ショルイ</t>
    </rPh>
    <rPh sb="27" eb="29">
      <t>カツヨウ</t>
    </rPh>
    <phoneticPr fontId="3"/>
  </si>
  <si>
    <r>
      <t>※２．工事特性は、最大２０点の加点評価とする。</t>
    </r>
    <r>
      <rPr>
        <sz val="11"/>
        <rFont val="ＭＳ Ｐゴシック"/>
        <family val="3"/>
        <charset val="128"/>
      </rPr>
      <t>なお、１項目に複数の内容がある場合又は、対象範囲が広い場合は、それ以上の点数を与えても良い。</t>
    </r>
    <rPh sb="3" eb="5">
      <t>コウジ</t>
    </rPh>
    <rPh sb="5" eb="7">
      <t>トクセイ</t>
    </rPh>
    <rPh sb="9" eb="11">
      <t>サイダイ</t>
    </rPh>
    <rPh sb="13" eb="14">
      <t>テン</t>
    </rPh>
    <rPh sb="15" eb="17">
      <t>カテン</t>
    </rPh>
    <rPh sb="17" eb="19">
      <t>ヒョウカ</t>
    </rPh>
    <phoneticPr fontId="3"/>
  </si>
  <si>
    <t>※３．主任監督員が評価する「創意工夫」との二重評価は行わない。</t>
    <rPh sb="3" eb="5">
      <t>シュニン</t>
    </rPh>
    <rPh sb="5" eb="7">
      <t>カントク</t>
    </rPh>
    <rPh sb="7" eb="8">
      <t>イン</t>
    </rPh>
    <rPh sb="9" eb="11">
      <t>ヒョウカ</t>
    </rPh>
    <rPh sb="14" eb="18">
      <t>ソウイクフウ</t>
    </rPh>
    <rPh sb="21" eb="25">
      <t>ニジュウヒョウカ</t>
    </rPh>
    <rPh sb="26" eb="27">
      <t>オコナ</t>
    </rPh>
    <phoneticPr fontId="3"/>
  </si>
  <si>
    <t>※４．評価にあたっては、主任監督員の意見も参考に評価する。</t>
    <rPh sb="3" eb="5">
      <t>ヒョウカ</t>
    </rPh>
    <rPh sb="12" eb="14">
      <t>シュニン</t>
    </rPh>
    <rPh sb="14" eb="16">
      <t>カントク</t>
    </rPh>
    <rPh sb="16" eb="17">
      <t>イン</t>
    </rPh>
    <rPh sb="18" eb="20">
      <t>イケン</t>
    </rPh>
    <rPh sb="21" eb="23">
      <t>サンコウ</t>
    </rPh>
    <rPh sb="24" eb="26">
      <t>ヒョウカ</t>
    </rPh>
    <phoneticPr fontId="3"/>
  </si>
  <si>
    <t>※５．レ点を付した評価対象項目について、評価内容を詳細評価内容欄に記載する。</t>
    <rPh sb="4" eb="5">
      <t>テン</t>
    </rPh>
    <rPh sb="6" eb="7">
      <t>フ</t>
    </rPh>
    <rPh sb="9" eb="11">
      <t>ヒョウカ</t>
    </rPh>
    <rPh sb="11" eb="13">
      <t>タイショウ</t>
    </rPh>
    <rPh sb="13" eb="15">
      <t>コウモク</t>
    </rPh>
    <rPh sb="20" eb="22">
      <t>ヒョウカ</t>
    </rPh>
    <rPh sb="22" eb="24">
      <t>ナイヨウ</t>
    </rPh>
    <rPh sb="25" eb="27">
      <t>ショウサイ</t>
    </rPh>
    <rPh sb="27" eb="29">
      <t>ヒョウカ</t>
    </rPh>
    <rPh sb="29" eb="31">
      <t>ナイヨウ</t>
    </rPh>
    <rPh sb="31" eb="32">
      <t>ラン</t>
    </rPh>
    <rPh sb="33" eb="35">
      <t>キサイ</t>
    </rPh>
    <phoneticPr fontId="3"/>
  </si>
  <si>
    <t>考査項目</t>
    <rPh sb="0" eb="2">
      <t>コウサ</t>
    </rPh>
    <rPh sb="2" eb="4">
      <t>コウモク</t>
    </rPh>
    <phoneticPr fontId="3"/>
  </si>
  <si>
    <t>法令遵守等の該当項目一覧表</t>
    <rPh sb="0" eb="2">
      <t>ホウレイ</t>
    </rPh>
    <rPh sb="2" eb="4">
      <t>ジュンシュ</t>
    </rPh>
    <rPh sb="4" eb="5">
      <t>トウ</t>
    </rPh>
    <rPh sb="6" eb="8">
      <t>ガイトウ</t>
    </rPh>
    <rPh sb="8" eb="10">
      <t>コウモク</t>
    </rPh>
    <rPh sb="10" eb="13">
      <t>イチランヒョウ</t>
    </rPh>
    <phoneticPr fontId="3"/>
  </si>
  <si>
    <t>８．法令遵守等</t>
    <rPh sb="2" eb="4">
      <t>ホウレイ</t>
    </rPh>
    <rPh sb="4" eb="6">
      <t>ジュンシュ</t>
    </rPh>
    <rPh sb="6" eb="7">
      <t>トウ</t>
    </rPh>
    <phoneticPr fontId="3"/>
  </si>
  <si>
    <t>点数</t>
    <rPh sb="0" eb="2">
      <t>テンスウ</t>
    </rPh>
    <phoneticPr fontId="3"/>
  </si>
  <si>
    <t>措置内容</t>
    <rPh sb="0" eb="2">
      <t>ソチ</t>
    </rPh>
    <rPh sb="2" eb="4">
      <t>ナイヨウ</t>
    </rPh>
    <phoneticPr fontId="3"/>
  </si>
  <si>
    <t>●</t>
  </si>
  <si>
    <t>該当無し</t>
    <rPh sb="0" eb="2">
      <t>ガイトウ</t>
    </rPh>
    <rPh sb="2" eb="3">
      <t>ナ</t>
    </rPh>
    <phoneticPr fontId="3"/>
  </si>
  <si>
    <t>-20  点</t>
    <rPh sb="5" eb="6">
      <t>テン</t>
    </rPh>
    <phoneticPr fontId="3"/>
  </si>
  <si>
    <t>1.指名停止３ヶ月以上</t>
  </si>
  <si>
    <t>-15  点</t>
    <rPh sb="5" eb="6">
      <t>テン</t>
    </rPh>
    <phoneticPr fontId="3"/>
  </si>
  <si>
    <t>2.指名停止２ヶ月以上３ヶ月未満</t>
    <phoneticPr fontId="3"/>
  </si>
  <si>
    <t>-13  点</t>
    <rPh sb="5" eb="6">
      <t>テン</t>
    </rPh>
    <phoneticPr fontId="3"/>
  </si>
  <si>
    <t>3.指名停止１ヶ月以上２ヶ月未満</t>
  </si>
  <si>
    <t>-10  点</t>
    <rPh sb="5" eb="6">
      <t>テン</t>
    </rPh>
    <phoneticPr fontId="3"/>
  </si>
  <si>
    <t>4.指名停止２週間以上１ヶ月未満</t>
    <phoneticPr fontId="3"/>
  </si>
  <si>
    <t>-  8  点</t>
    <rPh sb="6" eb="7">
      <t>テン</t>
    </rPh>
    <phoneticPr fontId="3"/>
  </si>
  <si>
    <t>5.文書注意</t>
    <phoneticPr fontId="3"/>
  </si>
  <si>
    <t>-  5  点</t>
    <rPh sb="6" eb="7">
      <t>テン</t>
    </rPh>
    <phoneticPr fontId="3"/>
  </si>
  <si>
    <t>6.口頭注意</t>
  </si>
  <si>
    <t>-  3  点</t>
    <rPh sb="6" eb="7">
      <t>テン</t>
    </rPh>
    <phoneticPr fontId="3"/>
  </si>
  <si>
    <t>7.工事関係者事故または公衆災害が発生したが、ﾋｭｰﾏﾝｴﾗｰ等軽微であり、口頭注意以上の処分がなかった場合（不問で処分した案件。なお、もらい事故や交通事故は該当しない。）</t>
    <rPh sb="79" eb="81">
      <t>ガイトウ</t>
    </rPh>
    <phoneticPr fontId="3"/>
  </si>
  <si>
    <t>8.総合評価落札方式において、受注者の責により提案を満足する施工が行われない場合等</t>
    <phoneticPr fontId="3"/>
  </si>
  <si>
    <t>入札説明書等による減点</t>
    <rPh sb="0" eb="2">
      <t>ニュウサツ</t>
    </rPh>
    <rPh sb="2" eb="5">
      <t>セツメイショ</t>
    </rPh>
    <rPh sb="5" eb="6">
      <t>トウ</t>
    </rPh>
    <rPh sb="9" eb="11">
      <t>ゲンテン</t>
    </rPh>
    <phoneticPr fontId="3"/>
  </si>
  <si>
    <t>①　本考査項目（８.法令遵守等）で評価する事例は、「工事の施工にあたり、工事関係者が下記の適応事例で上表1から7の措置があった」場合に適用する。</t>
    <rPh sb="3" eb="5">
      <t>コウサ</t>
    </rPh>
    <phoneticPr fontId="3"/>
  </si>
  <si>
    <t>②  「工事の施工にあたり」とは、工事請負契約書の記載内容（工事名、工期、施工場所等）を履行することに限定する。</t>
    <rPh sb="17" eb="19">
      <t>コウジ</t>
    </rPh>
    <phoneticPr fontId="3"/>
  </si>
  <si>
    <t>③　「工事関係者」とは、②を履行する工事現場に従事する現場代理人、監理技術者、主任技術者、品質証明員、受注企業の現場従事職員及び②を履行するために下請契約し、その履行をするために従事する者に限定する。</t>
    <rPh sb="51" eb="53">
      <t>ジュチュウ</t>
    </rPh>
    <rPh sb="53" eb="55">
      <t>キギョウ</t>
    </rPh>
    <phoneticPr fontId="3"/>
  </si>
  <si>
    <t>④　口頭注意未満の処分を受けた後、事故及び災害等において安全対策の改善が見られない場合（主任又は総括監督員からの文書注意、口頭注意等）は、主任又は総括監督員・工事を総括する技術職員の評価対象項目である安全対策において減点をする。</t>
    <rPh sb="2" eb="4">
      <t>コウトウ</t>
    </rPh>
    <rPh sb="4" eb="6">
      <t>チュウイ</t>
    </rPh>
    <rPh sb="6" eb="8">
      <t>ミマン</t>
    </rPh>
    <rPh sb="9" eb="11">
      <t>ショブン</t>
    </rPh>
    <rPh sb="12" eb="13">
      <t>ウ</t>
    </rPh>
    <rPh sb="15" eb="16">
      <t>ノチ</t>
    </rPh>
    <rPh sb="17" eb="19">
      <t>ジコ</t>
    </rPh>
    <rPh sb="19" eb="20">
      <t>オヨ</t>
    </rPh>
    <rPh sb="21" eb="23">
      <t>サイガイ</t>
    </rPh>
    <rPh sb="23" eb="24">
      <t>トウ</t>
    </rPh>
    <rPh sb="28" eb="30">
      <t>アンゼン</t>
    </rPh>
    <rPh sb="30" eb="32">
      <t>タイサク</t>
    </rPh>
    <rPh sb="33" eb="35">
      <t>カイゼン</t>
    </rPh>
    <rPh sb="36" eb="37">
      <t>ミ</t>
    </rPh>
    <rPh sb="41" eb="43">
      <t>バアイ</t>
    </rPh>
    <rPh sb="44" eb="46">
      <t>シュニン</t>
    </rPh>
    <rPh sb="46" eb="47">
      <t>マタ</t>
    </rPh>
    <rPh sb="69" eb="71">
      <t>シュニン</t>
    </rPh>
    <rPh sb="71" eb="72">
      <t>マタ</t>
    </rPh>
    <rPh sb="73" eb="75">
      <t>ソウカツ</t>
    </rPh>
    <rPh sb="75" eb="77">
      <t>カントク</t>
    </rPh>
    <rPh sb="77" eb="78">
      <t>イン</t>
    </rPh>
    <rPh sb="79" eb="81">
      <t>コウジ</t>
    </rPh>
    <rPh sb="82" eb="84">
      <t>ソウカツ</t>
    </rPh>
    <rPh sb="86" eb="88">
      <t>ギジュツ</t>
    </rPh>
    <rPh sb="88" eb="90">
      <t>ショクイン</t>
    </rPh>
    <rPh sb="91" eb="93">
      <t>ヒョウカ</t>
    </rPh>
    <rPh sb="93" eb="95">
      <t>タイショウ</t>
    </rPh>
    <rPh sb="95" eb="97">
      <t>コウモク</t>
    </rPh>
    <rPh sb="100" eb="102">
      <t>アンゼン</t>
    </rPh>
    <rPh sb="102" eb="104">
      <t>タイサク</t>
    </rPh>
    <rPh sb="108" eb="110">
      <t>ゲンテン</t>
    </rPh>
    <phoneticPr fontId="3"/>
  </si>
  <si>
    <t>⑤　総合評価落札方式において、受注者の責により提案を満足する施工が行われない場合等は、上表8により工事成績評定点を減点する。減点数は入札説明書等によるものとする。</t>
    <rPh sb="40" eb="41">
      <t>トウ</t>
    </rPh>
    <rPh sb="43" eb="45">
      <t>ジョウヒョウ</t>
    </rPh>
    <rPh sb="55" eb="56">
      <t>テン</t>
    </rPh>
    <rPh sb="57" eb="59">
      <t>ゲンテン</t>
    </rPh>
    <rPh sb="62" eb="64">
      <t>ゲンテン</t>
    </rPh>
    <rPh sb="64" eb="65">
      <t>スウ</t>
    </rPh>
    <rPh sb="66" eb="68">
      <t>ニュウサツ</t>
    </rPh>
    <rPh sb="68" eb="71">
      <t>セツメイショ</t>
    </rPh>
    <rPh sb="71" eb="72">
      <t>トウ</t>
    </rPh>
    <phoneticPr fontId="3"/>
  </si>
  <si>
    <t>【上記で評価する場合の適応事例】</t>
    <phoneticPr fontId="3"/>
  </si>
  <si>
    <t>・  1.入札前に提出した調査資料等が虚為であった事実が判明した。</t>
    <phoneticPr fontId="3"/>
  </si>
  <si>
    <t>・　2.承諾なしに権利義務等第三者譲渡又は承継を行った。</t>
    <phoneticPr fontId="3"/>
  </si>
  <si>
    <t>・　3.労働者の寄宿舎環境等について労働基準法上違反があり、送検等された。</t>
    <rPh sb="4" eb="7">
      <t>ロウドウシャ</t>
    </rPh>
    <rPh sb="8" eb="11">
      <t>キシュクシャ</t>
    </rPh>
    <rPh sb="20" eb="23">
      <t>キジュンホウ</t>
    </rPh>
    <rPh sb="23" eb="24">
      <t>ジョウ</t>
    </rPh>
    <rPh sb="24" eb="26">
      <t>イハン</t>
    </rPh>
    <phoneticPr fontId="3"/>
  </si>
  <si>
    <t>・  4.産業廃棄物処理法に違反する不法投棄、砂利採取法に違反する無許可採取等、関係法令に違反する事実が判明した。</t>
    <phoneticPr fontId="3"/>
  </si>
  <si>
    <t>・　5.当該工事関係者が贈収賄等により逮捕または公訴された。</t>
    <phoneticPr fontId="3"/>
  </si>
  <si>
    <t>・  6.建設業法に違反する事実が判明した　例）一括下請負、技術者の専任違反等</t>
    <rPh sb="22" eb="23">
      <t>レイ</t>
    </rPh>
    <rPh sb="28" eb="29">
      <t>マ</t>
    </rPh>
    <phoneticPr fontId="3"/>
  </si>
  <si>
    <t>・　7.入国管理法に違反する外国人の不法就労者が判明し、送検等された。</t>
    <phoneticPr fontId="3"/>
  </si>
  <si>
    <t>・　8.使用人等の就労に関する労働基準法に違反する事実が判明し、送検等された。</t>
    <phoneticPr fontId="3"/>
  </si>
  <si>
    <t>・　9.監督または検査の実施にあたり、職務の執行を妨げた。あるいは不当な政治力等の圧力をかけ、妨害した。</t>
    <phoneticPr fontId="3"/>
  </si>
  <si>
    <t>・ 10.下請代金遅延防止法第４条に規定する下請代金の支払いを期日以内に行っていない。あるいは不当に下請代金の額を減じている。あるいはそれに類する行為がある。</t>
    <phoneticPr fontId="3"/>
  </si>
  <si>
    <t>・ 11.過積載等の道路交通法違反により、逮捕または送検等された。</t>
    <phoneticPr fontId="3"/>
  </si>
  <si>
    <t>・ 12.受注企業の社員に「指定暴力団」あるいは「指定暴力団の傘下組織（団体）」に所属する構成員、準構成員、企業舎弟等、暴力団関係者がいることが判明した。</t>
    <phoneticPr fontId="3"/>
  </si>
  <si>
    <t>・ 13.下請けに暴力団関係企業が入っていることが判明した。あるいは暴力団対策法第９条に記されている、砂利、砂、防音シート、軍手等の物品の納入、作業員やガードマンの受け入れ、作業員用の自動販売機の設置等を行っている事実が判明した。</t>
    <phoneticPr fontId="3"/>
  </si>
  <si>
    <t>・ 14.受注企業及び下請け等が暴力団員等による不当介入を受けたが警察等への通報等を怠った。</t>
    <phoneticPr fontId="3"/>
  </si>
  <si>
    <t>・ 15.安全管理の措置が不適切であったために、死傷者を生じさせた工事関係者事故、または重大な損害を与えた公衆災害を起こした。</t>
  </si>
  <si>
    <t>・ 16.引渡し後に事故等が発生し、工事目的物が受注者の責による契約不適合で重大なものであることが判明した。</t>
    <rPh sb="5" eb="6">
      <t>ヒ</t>
    </rPh>
    <rPh sb="6" eb="7">
      <t>ワタ</t>
    </rPh>
    <rPh sb="8" eb="9">
      <t>ゴ</t>
    </rPh>
    <rPh sb="10" eb="12">
      <t>ジコ</t>
    </rPh>
    <rPh sb="12" eb="13">
      <t>トウ</t>
    </rPh>
    <rPh sb="14" eb="16">
      <t>ハッセイ</t>
    </rPh>
    <rPh sb="18" eb="20">
      <t>コウジ</t>
    </rPh>
    <phoneticPr fontId="3"/>
  </si>
  <si>
    <t>・ 17.低入コスト調査で虚偽の報告があった。</t>
    <rPh sb="5" eb="6">
      <t>テイ</t>
    </rPh>
    <rPh sb="6" eb="7">
      <t>ニュウ</t>
    </rPh>
    <rPh sb="10" eb="12">
      <t>チョウサ</t>
    </rPh>
    <rPh sb="13" eb="15">
      <t>キョギ</t>
    </rPh>
    <rPh sb="16" eb="18">
      <t>ホウコク</t>
    </rPh>
    <phoneticPr fontId="3"/>
  </si>
  <si>
    <t>・ 18.受注者の責により工期内に工事を完成出来なかった。</t>
    <rPh sb="5" eb="8">
      <t>ジュチュウシャ</t>
    </rPh>
    <rPh sb="9" eb="10">
      <t>セキ</t>
    </rPh>
    <rPh sb="13" eb="15">
      <t>コウキ</t>
    </rPh>
    <rPh sb="15" eb="16">
      <t>ナイ</t>
    </rPh>
    <rPh sb="17" eb="19">
      <t>コウジ</t>
    </rPh>
    <rPh sb="20" eb="22">
      <t>カンセイ</t>
    </rPh>
    <rPh sb="22" eb="24">
      <t>デキ</t>
    </rPh>
    <phoneticPr fontId="3"/>
  </si>
  <si>
    <t>・ 19.受注者が建設工事請負基準約款第8条の3の規定に違反して社会保険等未加入建設業者を下請人としていることが判明した。</t>
    <rPh sb="5" eb="8">
      <t>ジュチュウシャ</t>
    </rPh>
    <phoneticPr fontId="3"/>
  </si>
  <si>
    <t>・ 20.明らかに週休２日に取り組む姿勢が見られなかった場合、その他にその旨表記し、点数を減ずる。</t>
    <rPh sb="5" eb="6">
      <t>アキ</t>
    </rPh>
    <phoneticPr fontId="3"/>
  </si>
  <si>
    <t>・ 18.その他　理由：</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</si>
</sst>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9"/>
      <name val="MS UI Gothic"/>
      <family val="3"/>
      <charset val="128"/>
    </font>
    <font>
      <sz val="11"/>
      <name val="ＭＳ Ｐゴシック"/>
      <family val="3"/>
      <charset val="128"/>
    </font>
    <font>
      <sz val="6"/>
      <name val="ＭＳ Ｐゴシック"/>
      <family val="3"/>
      <charset val="128"/>
    </font>
    <font>
      <sz val="10"/>
      <name val="ＭＳ Ｐゴシック"/>
      <family val="3"/>
      <charset val="128"/>
    </font>
    <font>
      <sz val="11"/>
      <color rgb="FFFF0000"/>
      <name val="ＭＳ Ｐゴシック"/>
      <family val="3"/>
      <charset val="128"/>
    </font>
    <font>
      <sz val="12"/>
      <name val="ＭＳ Ｐゴシック"/>
      <family val="3"/>
      <charset val="128"/>
    </font>
    <font>
      <sz val="9"/>
      <color rgb="FFFF0000"/>
      <name val="ＭＳ Ｐゴシック"/>
      <family val="3"/>
      <charset val="128"/>
    </font>
    <font>
      <sz val="10"/>
      <color rgb="FFFF0000"/>
      <name val="ＭＳ Ｐゴシック"/>
      <family val="3"/>
      <charset val="128"/>
    </font>
    <font>
      <sz val="14"/>
      <name val="ＭＳ Ｐゴシック"/>
      <family val="3"/>
      <charset val="128"/>
    </font>
    <font>
      <sz val="9"/>
      <name val="ＭＳ Ｐゴシック"/>
      <family val="3"/>
      <charset val="128"/>
    </font>
    <font>
      <sz val="10"/>
      <color theme="1"/>
      <name val="ＭＳ Ｐゴシック"/>
      <family val="3"/>
      <charset val="128"/>
    </font>
    <font>
      <sz val="11"/>
      <color theme="1"/>
      <name val="ＭＳ Ｐゴシック"/>
      <family val="3"/>
      <charset val="128"/>
    </font>
    <font>
      <b/>
      <sz val="11"/>
      <name val="ＭＳ Ｐゴシック"/>
      <family val="3"/>
      <charset val="128"/>
    </font>
  </fonts>
  <fills count="5">
    <fill>
      <patternFill patternType="none"/>
    </fill>
    <fill>
      <patternFill patternType="gray125"/>
    </fill>
    <fill>
      <patternFill patternType="solid">
        <fgColor rgb="FFFFFF00"/>
        <bgColor indexed="64"/>
      </patternFill>
    </fill>
    <fill>
      <patternFill patternType="solid">
        <fgColor rgb="FFCCFFCC"/>
        <bgColor indexed="64"/>
      </patternFill>
    </fill>
    <fill>
      <patternFill patternType="solid">
        <fgColor indexed="9"/>
        <bgColor indexed="9"/>
      </patternFill>
    </fill>
  </fills>
  <borders count="41">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style="thin">
        <color indexed="64"/>
      </left>
      <right/>
      <top/>
      <bottom style="thin">
        <color indexed="64"/>
      </bottom>
      <diagonal/>
    </border>
    <border>
      <left style="medium">
        <color indexed="64"/>
      </left>
      <right/>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hair">
        <color indexed="64"/>
      </left>
      <right style="hair">
        <color indexed="64"/>
      </right>
      <top style="hair">
        <color indexed="64"/>
      </top>
      <bottom style="hair">
        <color indexed="64"/>
      </bottom>
      <diagonal/>
    </border>
  </borders>
  <cellStyleXfs count="2">
    <xf numFmtId="0" fontId="0" fillId="0" borderId="0"/>
    <xf numFmtId="0" fontId="2" fillId="4" borderId="0"/>
  </cellStyleXfs>
  <cellXfs count="159">
    <xf numFmtId="0" fontId="0" fillId="0" borderId="0" xfId="0"/>
    <xf numFmtId="14" fontId="2" fillId="0" borderId="0" xfId="0" applyNumberFormat="1" applyFont="1" applyAlignment="1">
      <alignment vertical="center"/>
    </xf>
    <xf numFmtId="0" fontId="2" fillId="0" borderId="0" xfId="0" applyFont="1"/>
    <xf numFmtId="14" fontId="2" fillId="0" borderId="0" xfId="0" applyNumberFormat="1" applyFont="1"/>
    <xf numFmtId="0" fontId="2" fillId="0" borderId="0" xfId="0" applyFont="1" applyAlignment="1">
      <alignment horizontal="right"/>
    </xf>
    <xf numFmtId="0" fontId="2"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Alignment="1">
      <alignment horizontal="center" vertical="center"/>
    </xf>
    <xf numFmtId="0" fontId="2" fillId="0" borderId="0" xfId="0" applyFont="1" applyAlignment="1">
      <alignment horizontal="right" vertical="center"/>
    </xf>
    <xf numFmtId="0" fontId="5" fillId="0" borderId="0" xfId="0" applyFont="1" applyAlignment="1">
      <alignment horizontal="left" vertical="center"/>
    </xf>
    <xf numFmtId="0" fontId="2" fillId="0" borderId="0" xfId="0" applyFont="1" applyAlignment="1">
      <alignment vertical="center"/>
    </xf>
    <xf numFmtId="0" fontId="4" fillId="0" borderId="4" xfId="0" applyFont="1" applyBorder="1" applyAlignment="1">
      <alignment vertical="center"/>
    </xf>
    <xf numFmtId="0" fontId="4" fillId="0" borderId="5" xfId="0" applyFont="1" applyBorder="1" applyAlignment="1">
      <alignment vertical="center"/>
    </xf>
    <xf numFmtId="0" fontId="6" fillId="2" borderId="6" xfId="0" applyFont="1" applyFill="1" applyBorder="1" applyAlignment="1">
      <alignment horizontal="center" vertical="center"/>
    </xf>
    <xf numFmtId="0" fontId="4" fillId="0" borderId="7" xfId="0" applyFont="1" applyBorder="1" applyAlignment="1">
      <alignment horizontal="left" vertical="center"/>
    </xf>
    <xf numFmtId="0" fontId="4" fillId="0" borderId="0" xfId="0" applyFont="1" applyAlignment="1">
      <alignment vertical="center" wrapText="1"/>
    </xf>
    <xf numFmtId="0" fontId="0" fillId="0" borderId="0" xfId="0" applyAlignment="1">
      <alignment horizontal="right" vertical="center"/>
    </xf>
    <xf numFmtId="0" fontId="5" fillId="3" borderId="0" xfId="0" applyFont="1" applyFill="1" applyAlignment="1">
      <alignment horizontal="center" vertical="center"/>
    </xf>
    <xf numFmtId="0" fontId="6" fillId="2" borderId="8" xfId="0" applyFont="1" applyFill="1" applyBorder="1" applyAlignment="1">
      <alignment horizontal="center" vertical="center"/>
    </xf>
    <xf numFmtId="0" fontId="4" fillId="0" borderId="0" xfId="0" applyFont="1" applyAlignment="1">
      <alignment vertical="center"/>
    </xf>
    <xf numFmtId="0" fontId="0" fillId="0" borderId="5" xfId="0" applyBorder="1" applyAlignment="1">
      <alignment vertical="center"/>
    </xf>
    <xf numFmtId="0" fontId="4" fillId="0" borderId="9" xfId="0" applyFont="1" applyBorder="1" applyAlignment="1">
      <alignment vertical="center"/>
    </xf>
    <xf numFmtId="0" fontId="4" fillId="0" borderId="7" xfId="0" applyFont="1" applyBorder="1" applyAlignment="1">
      <alignment horizontal="left" vertical="center" wrapText="1"/>
    </xf>
    <xf numFmtId="0" fontId="7" fillId="3" borderId="0" xfId="0" applyFont="1" applyFill="1" applyAlignment="1">
      <alignment horizontal="left" vertical="top" wrapText="1"/>
    </xf>
    <xf numFmtId="0" fontId="4" fillId="0" borderId="10" xfId="0" applyFont="1" applyBorder="1" applyAlignment="1">
      <alignment vertical="center"/>
    </xf>
    <xf numFmtId="0" fontId="4" fillId="0" borderId="6" xfId="0" applyFont="1" applyBorder="1" applyAlignment="1">
      <alignment horizontal="left" vertical="center"/>
    </xf>
    <xf numFmtId="0" fontId="4" fillId="0" borderId="11" xfId="0" applyFont="1" applyBorder="1" applyAlignment="1">
      <alignment horizontal="left" vertical="center"/>
    </xf>
    <xf numFmtId="0" fontId="8" fillId="0" borderId="12" xfId="0" applyFont="1" applyBorder="1" applyAlignment="1">
      <alignment vertical="top" wrapText="1"/>
    </xf>
    <xf numFmtId="0" fontId="2" fillId="0" borderId="10" xfId="0" applyFont="1" applyBorder="1" applyAlignment="1">
      <alignment vertical="center"/>
    </xf>
    <xf numFmtId="0" fontId="4" fillId="0" borderId="13" xfId="0" applyFont="1" applyBorder="1" applyAlignment="1">
      <alignment vertical="center" wrapText="1"/>
    </xf>
    <xf numFmtId="0" fontId="4" fillId="0" borderId="14" xfId="0" applyFont="1" applyBorder="1" applyAlignment="1">
      <alignment vertical="center" wrapText="1"/>
    </xf>
    <xf numFmtId="0" fontId="0" fillId="0" borderId="15" xfId="0" applyBorder="1" applyAlignment="1">
      <alignment vertical="center" wrapText="1"/>
    </xf>
    <xf numFmtId="0" fontId="0" fillId="3" borderId="0" xfId="0" applyFill="1" applyAlignment="1">
      <alignment horizontal="center" vertical="center"/>
    </xf>
    <xf numFmtId="0" fontId="0" fillId="0" borderId="0" xfId="0" applyAlignment="1">
      <alignment horizontal="center" vertical="center"/>
    </xf>
    <xf numFmtId="0" fontId="9" fillId="2" borderId="0" xfId="0" applyFont="1" applyFill="1" applyAlignment="1">
      <alignment horizontal="center" vertical="center"/>
    </xf>
    <xf numFmtId="0" fontId="4" fillId="0" borderId="16" xfId="0" applyFont="1" applyBorder="1" applyAlignment="1">
      <alignment vertical="center"/>
    </xf>
    <xf numFmtId="0" fontId="2" fillId="0" borderId="17" xfId="0" applyFont="1" applyBorder="1" applyAlignment="1">
      <alignment horizontal="center" vertical="center"/>
    </xf>
    <xf numFmtId="0" fontId="4" fillId="0" borderId="18" xfId="0" applyFont="1" applyBorder="1" applyAlignment="1">
      <alignment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left" vertical="center"/>
    </xf>
    <xf numFmtId="0" fontId="4" fillId="0" borderId="0" xfId="0" applyFont="1" applyAlignment="1">
      <alignment horizontal="left" vertical="center"/>
    </xf>
    <xf numFmtId="0" fontId="4" fillId="0" borderId="22" xfId="0" applyFont="1" applyBorder="1" applyAlignment="1">
      <alignment vertical="center"/>
    </xf>
    <xf numFmtId="0" fontId="4" fillId="0" borderId="23" xfId="0" applyFont="1" applyBorder="1" applyAlignment="1">
      <alignment vertical="center"/>
    </xf>
    <xf numFmtId="0" fontId="4" fillId="0" borderId="7" xfId="0" applyFont="1" applyBorder="1" applyAlignment="1">
      <alignment vertical="center"/>
    </xf>
    <xf numFmtId="0" fontId="2" fillId="3" borderId="0" xfId="0" applyFont="1" applyFill="1" applyAlignment="1">
      <alignment horizontal="center" vertical="center"/>
    </xf>
    <xf numFmtId="0" fontId="8" fillId="0" borderId="5" xfId="0" applyFont="1" applyBorder="1" applyAlignment="1">
      <alignment vertical="center"/>
    </xf>
    <xf numFmtId="0" fontId="8" fillId="0" borderId="0" xfId="0" applyFont="1" applyAlignment="1">
      <alignment vertical="center"/>
    </xf>
    <xf numFmtId="0" fontId="5" fillId="0" borderId="0" xfId="0" applyFont="1" applyAlignment="1">
      <alignment horizontal="right" vertical="center"/>
    </xf>
    <xf numFmtId="0" fontId="5" fillId="0" borderId="0" xfId="0" applyFont="1" applyAlignment="1">
      <alignment vertical="center"/>
    </xf>
    <xf numFmtId="0" fontId="7" fillId="3" borderId="0" xfId="0" applyFont="1" applyFill="1" applyAlignment="1">
      <alignment horizontal="left" vertical="top" wrapText="1"/>
    </xf>
    <xf numFmtId="0" fontId="10" fillId="3" borderId="0" xfId="0" applyFont="1" applyFill="1" applyAlignment="1">
      <alignment horizontal="left" vertical="top" wrapText="1"/>
    </xf>
    <xf numFmtId="0" fontId="8" fillId="0" borderId="12" xfId="0" applyFont="1" applyBorder="1" applyAlignment="1">
      <alignment horizontal="left" vertical="center" wrapText="1"/>
    </xf>
    <xf numFmtId="0" fontId="4" fillId="0" borderId="23" xfId="0" applyFont="1" applyBorder="1" applyAlignment="1">
      <alignment vertical="center" wrapText="1"/>
    </xf>
    <xf numFmtId="0" fontId="4" fillId="0" borderId="7" xfId="0" applyFont="1" applyBorder="1" applyAlignment="1">
      <alignment vertical="center" wrapText="1"/>
    </xf>
    <xf numFmtId="0" fontId="11" fillId="0" borderId="7" xfId="0" applyFont="1" applyBorder="1" applyAlignment="1">
      <alignment vertical="center" wrapText="1"/>
    </xf>
    <xf numFmtId="0" fontId="4" fillId="0" borderId="6" xfId="0" applyFont="1" applyBorder="1" applyAlignment="1">
      <alignment horizontal="left" vertical="center"/>
    </xf>
    <xf numFmtId="0" fontId="4" fillId="0" borderId="11" xfId="0" applyFont="1" applyBorder="1" applyAlignment="1">
      <alignment horizontal="left" vertical="center"/>
    </xf>
    <xf numFmtId="0" fontId="0" fillId="0" borderId="12" xfId="0" applyBorder="1" applyAlignment="1">
      <alignment vertical="center"/>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0" fillId="0" borderId="15" xfId="0" applyBorder="1" applyAlignment="1">
      <alignment horizontal="left" vertical="center" wrapText="1"/>
    </xf>
    <xf numFmtId="0" fontId="4" fillId="0" borderId="0" xfId="0" applyFont="1" applyAlignment="1">
      <alignment horizontal="left" vertical="center" wrapText="1"/>
    </xf>
    <xf numFmtId="0" fontId="2" fillId="0" borderId="11" xfId="0" applyFont="1" applyBorder="1" applyAlignment="1">
      <alignment horizontal="center" vertical="center"/>
    </xf>
    <xf numFmtId="0" fontId="4" fillId="0" borderId="0" xfId="0" applyFont="1"/>
    <xf numFmtId="0" fontId="4" fillId="0" borderId="0" xfId="0" applyFont="1" applyAlignment="1">
      <alignment vertical="center" wrapText="1"/>
    </xf>
    <xf numFmtId="0" fontId="4" fillId="0" borderId="0" xfId="0" applyFont="1" applyAlignment="1">
      <alignment vertical="center"/>
    </xf>
    <xf numFmtId="0" fontId="10"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right"/>
    </xf>
    <xf numFmtId="0" fontId="4" fillId="0" borderId="24" xfId="0" applyFont="1" applyBorder="1" applyAlignment="1">
      <alignment horizontal="center" vertical="center" wrapText="1"/>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0" fillId="0" borderId="15" xfId="0" applyBorder="1" applyAlignment="1">
      <alignment horizontal="center" vertical="center"/>
    </xf>
    <xf numFmtId="0" fontId="4" fillId="0" borderId="22" xfId="0" applyFont="1" applyBorder="1" applyAlignment="1">
      <alignment vertical="top" wrapText="1"/>
    </xf>
    <xf numFmtId="0" fontId="4" fillId="0" borderId="25" xfId="0" applyFont="1" applyBorder="1" applyAlignment="1">
      <alignment vertical="top" wrapText="1"/>
    </xf>
    <xf numFmtId="0" fontId="4" fillId="0" borderId="16" xfId="0" applyFont="1" applyBorder="1" applyAlignment="1">
      <alignment horizontal="left" vertical="center" wrapText="1"/>
    </xf>
    <xf numFmtId="0" fontId="4" fillId="0" borderId="10" xfId="0" applyFont="1" applyBorder="1" applyAlignment="1">
      <alignment vertical="center" wrapText="1"/>
    </xf>
    <xf numFmtId="0" fontId="2" fillId="0" borderId="4" xfId="0" applyFont="1" applyBorder="1" applyAlignment="1">
      <alignment vertical="top" wrapText="1"/>
    </xf>
    <xf numFmtId="0" fontId="0" fillId="0" borderId="6" xfId="0" applyBorder="1" applyAlignment="1">
      <alignment vertical="center"/>
    </xf>
    <xf numFmtId="0" fontId="4" fillId="0" borderId="12" xfId="0" applyFont="1" applyBorder="1" applyAlignment="1">
      <alignment horizontal="left" vertical="center"/>
    </xf>
    <xf numFmtId="0" fontId="0" fillId="0" borderId="0" xfId="0" applyAlignment="1">
      <alignment horizontal="left"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2" fillId="0" borderId="28"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Alignment="1">
      <alignment horizontal="center" vertical="center"/>
    </xf>
    <xf numFmtId="0" fontId="4" fillId="0" borderId="4" xfId="0" applyFont="1" applyBorder="1" applyAlignment="1">
      <alignment horizontal="right" vertical="center" shrinkToFit="1"/>
    </xf>
    <xf numFmtId="0" fontId="4" fillId="0" borderId="8" xfId="0" applyFont="1" applyBorder="1" applyAlignment="1">
      <alignment vertical="center"/>
    </xf>
    <xf numFmtId="0" fontId="4" fillId="0" borderId="29" xfId="0" applyFont="1" applyBorder="1" applyAlignment="1">
      <alignment vertical="center"/>
    </xf>
    <xf numFmtId="0" fontId="2" fillId="0" borderId="30" xfId="0" applyFont="1" applyBorder="1" applyAlignment="1">
      <alignment vertical="center"/>
    </xf>
    <xf numFmtId="0" fontId="2" fillId="0" borderId="10" xfId="0" applyFont="1" applyBorder="1" applyAlignment="1">
      <alignment vertical="top" wrapText="1"/>
    </xf>
    <xf numFmtId="0" fontId="4" fillId="0" borderId="29" xfId="0" applyFont="1" applyBorder="1" applyAlignment="1">
      <alignment vertical="center" wrapText="1"/>
    </xf>
    <xf numFmtId="0" fontId="4" fillId="0" borderId="31" xfId="0" applyFont="1" applyBorder="1" applyAlignment="1">
      <alignment vertical="center"/>
    </xf>
    <xf numFmtId="0" fontId="4" fillId="0" borderId="32" xfId="0" applyFont="1" applyBorder="1" applyAlignment="1">
      <alignment horizontal="left" vertical="top" wrapText="1"/>
    </xf>
    <xf numFmtId="0" fontId="4" fillId="0" borderId="33" xfId="0" applyFont="1" applyBorder="1" applyAlignment="1">
      <alignment horizontal="left" vertical="top" wrapText="1"/>
    </xf>
    <xf numFmtId="0" fontId="2" fillId="0" borderId="10" xfId="0" applyFont="1" applyBorder="1" applyAlignment="1">
      <alignment horizontal="left" vertical="top" wrapText="1"/>
    </xf>
    <xf numFmtId="56" fontId="4" fillId="0" borderId="10" xfId="0" quotePrefix="1" applyNumberFormat="1" applyFont="1" applyBorder="1" applyAlignment="1">
      <alignment horizontal="center" vertical="center"/>
    </xf>
    <xf numFmtId="0" fontId="4" fillId="0" borderId="32" xfId="0" applyFont="1" applyBorder="1" applyAlignment="1">
      <alignment vertical="top" wrapText="1"/>
    </xf>
    <xf numFmtId="0" fontId="4" fillId="0" borderId="33" xfId="0" applyFont="1" applyBorder="1" applyAlignment="1">
      <alignment vertical="top" wrapText="1"/>
    </xf>
    <xf numFmtId="0" fontId="2" fillId="0" borderId="10" xfId="0" applyFont="1" applyBorder="1" applyAlignment="1">
      <alignment vertical="top"/>
    </xf>
    <xf numFmtId="0" fontId="2" fillId="0" borderId="10" xfId="0" applyFont="1" applyBorder="1" applyAlignment="1">
      <alignment vertical="top" wrapText="1"/>
    </xf>
    <xf numFmtId="0" fontId="2" fillId="0" borderId="10" xfId="0" applyFont="1" applyBorder="1" applyAlignment="1">
      <alignment vertical="center" wrapText="1"/>
    </xf>
    <xf numFmtId="0" fontId="2" fillId="0" borderId="34" xfId="0" applyFont="1" applyBorder="1" applyAlignment="1">
      <alignment vertical="center"/>
    </xf>
    <xf numFmtId="0" fontId="0" fillId="0" borderId="0" xfId="0" applyAlignment="1">
      <alignment horizontal="left" vertical="center"/>
    </xf>
    <xf numFmtId="0" fontId="4" fillId="0" borderId="15" xfId="0" applyFont="1" applyBorder="1" applyAlignment="1">
      <alignment horizontal="center" vertical="center"/>
    </xf>
    <xf numFmtId="0" fontId="4" fillId="0" borderId="10" xfId="0" applyFont="1" applyBorder="1" applyAlignment="1">
      <alignment vertical="top" wrapText="1"/>
    </xf>
    <xf numFmtId="0" fontId="4" fillId="0" borderId="8" xfId="0" applyFont="1" applyBorder="1" applyAlignment="1">
      <alignment vertical="top" wrapText="1"/>
    </xf>
    <xf numFmtId="0" fontId="4" fillId="0" borderId="7" xfId="0" applyFont="1" applyBorder="1" applyAlignment="1">
      <alignment vertical="top"/>
    </xf>
    <xf numFmtId="0" fontId="4" fillId="0" borderId="0" xfId="0" applyFont="1" applyAlignment="1">
      <alignment vertical="top"/>
    </xf>
    <xf numFmtId="0" fontId="4" fillId="0" borderId="10" xfId="0" applyFont="1" applyBorder="1" applyAlignment="1">
      <alignment horizontal="center"/>
    </xf>
    <xf numFmtId="0" fontId="4" fillId="0" borderId="13" xfId="0" applyFont="1" applyBorder="1" applyAlignment="1">
      <alignment horizontal="center" vertical="center"/>
    </xf>
    <xf numFmtId="0" fontId="2" fillId="0" borderId="0" xfId="0" applyFont="1" applyAlignment="1">
      <alignment wrapText="1"/>
    </xf>
    <xf numFmtId="0" fontId="2" fillId="0" borderId="0" xfId="0" applyFont="1"/>
    <xf numFmtId="0" fontId="0" fillId="3" borderId="17" xfId="0" applyFill="1" applyBorder="1" applyAlignment="1">
      <alignment horizontal="center" vertical="center"/>
    </xf>
    <xf numFmtId="0" fontId="4" fillId="0" borderId="25"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4" xfId="0" applyFont="1" applyBorder="1"/>
    <xf numFmtId="49" fontId="4" fillId="0" borderId="17" xfId="0" applyNumberFormat="1" applyFont="1" applyBorder="1" applyAlignment="1">
      <alignment horizontal="center" vertical="center" wrapText="1"/>
    </xf>
    <xf numFmtId="0" fontId="6" fillId="2" borderId="28" xfId="0" applyFont="1" applyFill="1" applyBorder="1" applyAlignment="1">
      <alignment horizontal="center" vertical="center"/>
    </xf>
    <xf numFmtId="0" fontId="5" fillId="3" borderId="17" xfId="0" applyFont="1" applyFill="1" applyBorder="1" applyAlignment="1">
      <alignment horizontal="center" vertical="center"/>
    </xf>
    <xf numFmtId="49" fontId="4" fillId="0" borderId="38" xfId="0" applyNumberFormat="1" applyFont="1" applyBorder="1" applyAlignment="1">
      <alignment horizontal="center" vertical="center" wrapText="1"/>
    </xf>
    <xf numFmtId="0" fontId="4" fillId="0" borderId="36" xfId="0" applyFont="1" applyBorder="1" applyAlignment="1">
      <alignment vertical="center" wrapText="1"/>
    </xf>
    <xf numFmtId="0" fontId="4" fillId="0" borderId="37" xfId="0" applyFont="1" applyBorder="1" applyAlignment="1">
      <alignment vertical="center" wrapText="1"/>
    </xf>
    <xf numFmtId="0" fontId="2" fillId="0" borderId="17" xfId="0" applyFont="1" applyBorder="1" applyAlignment="1">
      <alignment vertical="center"/>
    </xf>
    <xf numFmtId="0" fontId="4" fillId="0" borderId="39" xfId="0" applyFont="1" applyBorder="1" applyAlignment="1">
      <alignment vertical="center" wrapText="1"/>
    </xf>
    <xf numFmtId="0" fontId="4" fillId="0" borderId="36" xfId="0" applyFont="1" applyBorder="1" applyAlignment="1">
      <alignment vertical="center" wrapText="1"/>
    </xf>
    <xf numFmtId="0" fontId="2" fillId="0" borderId="37" xfId="0" applyFont="1" applyBorder="1" applyAlignment="1">
      <alignment vertical="center" wrapText="1"/>
    </xf>
    <xf numFmtId="0" fontId="4" fillId="0" borderId="17" xfId="1" applyFont="1" applyFill="1" applyBorder="1" applyAlignment="1">
      <alignment horizontal="center" vertical="center"/>
    </xf>
    <xf numFmtId="0" fontId="4" fillId="0" borderId="37" xfId="0" applyFont="1" applyBorder="1" applyAlignment="1">
      <alignment vertical="center" wrapText="1"/>
    </xf>
    <xf numFmtId="0" fontId="10" fillId="0" borderId="28" xfId="0" applyFont="1" applyBorder="1" applyAlignment="1">
      <alignment horizontal="left" wrapText="1"/>
    </xf>
    <xf numFmtId="0" fontId="10" fillId="0" borderId="36" xfId="0" applyFont="1" applyBorder="1" applyAlignment="1">
      <alignment horizontal="left" wrapText="1"/>
    </xf>
    <xf numFmtId="0" fontId="10" fillId="0" borderId="38" xfId="0" applyFont="1" applyBorder="1" applyAlignment="1">
      <alignment horizontal="left" wrapText="1"/>
    </xf>
    <xf numFmtId="0" fontId="5" fillId="0" borderId="17" xfId="0" applyFont="1" applyBorder="1" applyAlignment="1">
      <alignment horizontal="center" vertical="center"/>
    </xf>
    <xf numFmtId="0" fontId="4" fillId="0" borderId="8" xfId="0" applyFont="1" applyBorder="1" applyAlignment="1">
      <alignment vertical="center" wrapText="1"/>
    </xf>
    <xf numFmtId="0" fontId="2" fillId="0" borderId="7" xfId="0" applyFont="1" applyBorder="1" applyAlignment="1">
      <alignment vertical="center" wrapText="1"/>
    </xf>
    <xf numFmtId="0" fontId="4" fillId="0" borderId="0" xfId="0" applyFont="1" applyAlignment="1">
      <alignment horizontal="right" vertical="center"/>
    </xf>
    <xf numFmtId="0" fontId="4" fillId="0" borderId="8" xfId="0" applyFont="1" applyBorder="1" applyAlignment="1">
      <alignment horizontal="left" vertical="center" wrapText="1"/>
    </xf>
    <xf numFmtId="0" fontId="4" fillId="0" borderId="0" xfId="0" applyFont="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0" fillId="0" borderId="0" xfId="0" applyAlignment="1">
      <alignment horizontal="left" vertical="center" wrapText="1"/>
    </xf>
    <xf numFmtId="0" fontId="0" fillId="0" borderId="7" xfId="0" applyBorder="1" applyAlignment="1">
      <alignment horizontal="left" vertical="center" wrapText="1"/>
    </xf>
    <xf numFmtId="0" fontId="0" fillId="0" borderId="0" xfId="0" applyAlignment="1">
      <alignment horizontal="right"/>
    </xf>
    <xf numFmtId="0" fontId="4" fillId="0" borderId="18" xfId="0" applyFont="1" applyBorder="1"/>
    <xf numFmtId="0" fontId="4" fillId="0" borderId="27"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12" fillId="0" borderId="0" xfId="0" applyFont="1" applyAlignment="1">
      <alignment horizontal="center" vertical="center"/>
    </xf>
    <xf numFmtId="0" fontId="13" fillId="0" borderId="0" xfId="0" applyFont="1" applyAlignment="1">
      <alignment horizontal="right" vertical="center"/>
    </xf>
    <xf numFmtId="0" fontId="2" fillId="2" borderId="0" xfId="0" applyFont="1" applyFill="1" applyAlignment="1">
      <alignment horizontal="center" vertical="center"/>
    </xf>
    <xf numFmtId="0" fontId="2" fillId="0" borderId="40" xfId="0" applyFont="1" applyBorder="1" applyAlignment="1">
      <alignment horizontal="center" vertical="center"/>
    </xf>
  </cellXfs>
  <cellStyles count="2">
    <cellStyle name="標準" xfId="0" builtinId="0"/>
    <cellStyle name="標準_Sheet9 (2)" xfId="1" xr:uid="{3F64CB8E-4061-4911-8F0D-0248595BEBE7}"/>
  </cellStyles>
  <dxfs count="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REF!" lockText="1" noThreeD="1"/>
</file>

<file path=xl/ctrlProps/ctrlProp11.xml><?xml version="1.0" encoding="utf-8"?>
<formControlPr xmlns="http://schemas.microsoft.com/office/spreadsheetml/2009/9/main" objectType="CheckBox" fmlaLink="$I$35" lockText="1" noThreeD="1"/>
</file>

<file path=xl/ctrlProps/ctrlProp12.xml><?xml version="1.0" encoding="utf-8"?>
<formControlPr xmlns="http://schemas.microsoft.com/office/spreadsheetml/2009/9/main" objectType="CheckBox" fmlaLink="#REF!" lockText="1" noThreeD="1"/>
</file>

<file path=xl/ctrlProps/ctrlProp13.xml><?xml version="1.0" encoding="utf-8"?>
<formControlPr xmlns="http://schemas.microsoft.com/office/spreadsheetml/2009/9/main" objectType="CheckBox" fmlaLink="#REF!" lockText="1" noThreeD="1"/>
</file>

<file path=xl/ctrlProps/ctrlProp14.xml><?xml version="1.0" encoding="utf-8"?>
<formControlPr xmlns="http://schemas.microsoft.com/office/spreadsheetml/2009/9/main" objectType="CheckBox" fmlaLink="#REF!" lockText="1" noThreeD="1"/>
</file>

<file path=xl/ctrlProps/ctrlProp15.xml><?xml version="1.0" encoding="utf-8"?>
<formControlPr xmlns="http://schemas.microsoft.com/office/spreadsheetml/2009/9/main" objectType="CheckBox" fmlaLink="#REF!" lockText="1" noThreeD="1"/>
</file>

<file path=xl/ctrlProps/ctrlProp2.xml><?xml version="1.0" encoding="utf-8"?>
<formControlPr xmlns="http://schemas.microsoft.com/office/spreadsheetml/2009/9/main" objectType="CheckBox" fmlaLink="#REF!" lockText="1" noThreeD="1"/>
</file>

<file path=xl/ctrlProps/ctrlProp3.xml><?xml version="1.0" encoding="utf-8"?>
<formControlPr xmlns="http://schemas.microsoft.com/office/spreadsheetml/2009/9/main" objectType="CheckBox" fmlaLink="#REF!" lockText="1" noThreeD="1"/>
</file>

<file path=xl/ctrlProps/ctrlProp4.xml><?xml version="1.0" encoding="utf-8"?>
<formControlPr xmlns="http://schemas.microsoft.com/office/spreadsheetml/2009/9/main" objectType="CheckBox" fmlaLink="#REF!" lockText="1" noThreeD="1"/>
</file>

<file path=xl/ctrlProps/ctrlProp5.xml><?xml version="1.0" encoding="utf-8"?>
<formControlPr xmlns="http://schemas.microsoft.com/office/spreadsheetml/2009/9/main" objectType="CheckBox" fmlaLink="#REF!" lockText="1" noThreeD="1"/>
</file>

<file path=xl/ctrlProps/ctrlProp6.xml><?xml version="1.0" encoding="utf-8"?>
<formControlPr xmlns="http://schemas.microsoft.com/office/spreadsheetml/2009/9/main" objectType="CheckBox" fmlaLink="#REF!" lockText="1" noThreeD="1"/>
</file>

<file path=xl/ctrlProps/ctrlProp7.xml><?xml version="1.0" encoding="utf-8"?>
<formControlPr xmlns="http://schemas.microsoft.com/office/spreadsheetml/2009/9/main" objectType="CheckBox" fmlaLink="#REF!" lockText="1" noThreeD="1"/>
</file>

<file path=xl/ctrlProps/ctrlProp8.xml><?xml version="1.0" encoding="utf-8"?>
<formControlPr xmlns="http://schemas.microsoft.com/office/spreadsheetml/2009/9/main" objectType="CheckBox" fmlaLink="#REF!" lockText="1" noThreeD="1"/>
</file>

<file path=xl/ctrlProps/ctrlProp9.xml><?xml version="1.0" encoding="utf-8"?>
<formControlPr xmlns="http://schemas.microsoft.com/office/spreadsheetml/2009/9/main" objectType="CheckBox" fmlaLink="#REF!"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647700</xdr:colOff>
          <xdr:row>10</xdr:row>
          <xdr:rowOff>0</xdr:rowOff>
        </xdr:from>
        <xdr:to>
          <xdr:col>4</xdr:col>
          <xdr:colOff>1076325</xdr:colOff>
          <xdr:row>11</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D1EA85B8-4E84-4B62-B4C5-DB6D00A90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1076325</xdr:colOff>
          <xdr:row>10</xdr:row>
          <xdr:rowOff>0</xdr:rowOff>
        </xdr:from>
        <xdr:to>
          <xdr:col>4</xdr:col>
          <xdr:colOff>1514475</xdr:colOff>
          <xdr:row>11</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6C2C0596-8557-4AF6-A34E-8CBA98D27F8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1504950</xdr:colOff>
          <xdr:row>10</xdr:row>
          <xdr:rowOff>0</xdr:rowOff>
        </xdr:from>
        <xdr:to>
          <xdr:col>4</xdr:col>
          <xdr:colOff>1933575</xdr:colOff>
          <xdr:row>11</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E3DCA5E-73CF-455D-947D-3CA15560384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1933575</xdr:colOff>
          <xdr:row>10</xdr:row>
          <xdr:rowOff>0</xdr:rowOff>
        </xdr:from>
        <xdr:to>
          <xdr:col>4</xdr:col>
          <xdr:colOff>2362200</xdr:colOff>
          <xdr:row>11</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92EF422-1916-48D3-9C63-F44036871F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2362200</xdr:colOff>
          <xdr:row>10</xdr:row>
          <xdr:rowOff>0</xdr:rowOff>
        </xdr:from>
        <xdr:to>
          <xdr:col>4</xdr:col>
          <xdr:colOff>2790825</xdr:colOff>
          <xdr:row>11</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BAC1F6F2-9566-4C95-B3A3-D565B9301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ｅ</a:t>
              </a:r>
            </a:p>
          </xdr:txBody>
        </xdr:sp>
        <xdr:clientData/>
      </xdr:twoCellAnchor>
    </mc:Choice>
    <mc:Fallback/>
  </mc:AlternateContent>
  <xdr:twoCellAnchor>
    <xdr:from>
      <xdr:col>4</xdr:col>
      <xdr:colOff>657225</xdr:colOff>
      <xdr:row>10</xdr:row>
      <xdr:rowOff>76200</xdr:rowOff>
    </xdr:from>
    <xdr:to>
      <xdr:col>4</xdr:col>
      <xdr:colOff>866775</xdr:colOff>
      <xdr:row>10</xdr:row>
      <xdr:rowOff>266700</xdr:rowOff>
    </xdr:to>
    <xdr:sp macro="" textlink="$I$11">
      <xdr:nvSpPr>
        <xdr:cNvPr id="2" name="テキスト ボックス 1">
          <a:extLst>
            <a:ext uri="{FF2B5EF4-FFF2-40B4-BE49-F238E27FC236}">
              <a16:creationId xmlns:a16="http://schemas.microsoft.com/office/drawing/2014/main" id="{2E38BDB9-4BF8-4DC1-B9BC-EB72F34CB9E0}"/>
            </a:ext>
          </a:extLst>
        </xdr:cNvPr>
        <xdr:cNvSpPr txBox="1"/>
      </xdr:nvSpPr>
      <xdr:spPr bwMode="auto">
        <a:xfrm>
          <a:off x="3143250" y="3162300"/>
          <a:ext cx="20955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5A824AB9-5C6A-42C3-9A28-2E7E11713BB1}" type="TxLink">
            <a:rPr kumimoji="1" lang="en-US" altLang="en-US" sz="1100" b="0" i="0" u="none" strike="noStrike">
              <a:solidFill>
                <a:srgbClr val="000000"/>
              </a:solidFill>
              <a:latin typeface="ＭＳ Ｐゴシック"/>
              <a:ea typeface="ＭＳ Ｐゴシック"/>
            </a:rPr>
            <a:t>✔</a:t>
          </a:fld>
          <a:endParaRPr kumimoji="1" lang="ja-JP" altLang="en-US" sz="1400" b="1"/>
        </a:p>
      </xdr:txBody>
    </xdr:sp>
    <xdr:clientData/>
  </xdr:twoCellAnchor>
  <xdr:twoCellAnchor>
    <xdr:from>
      <xdr:col>4</xdr:col>
      <xdr:colOff>1085850</xdr:colOff>
      <xdr:row>10</xdr:row>
      <xdr:rowOff>76200</xdr:rowOff>
    </xdr:from>
    <xdr:to>
      <xdr:col>4</xdr:col>
      <xdr:colOff>1295400</xdr:colOff>
      <xdr:row>10</xdr:row>
      <xdr:rowOff>266700</xdr:rowOff>
    </xdr:to>
    <xdr:sp macro="" textlink="$J$11">
      <xdr:nvSpPr>
        <xdr:cNvPr id="3" name="テキスト ボックス 2">
          <a:extLst>
            <a:ext uri="{FF2B5EF4-FFF2-40B4-BE49-F238E27FC236}">
              <a16:creationId xmlns:a16="http://schemas.microsoft.com/office/drawing/2014/main" id="{70AA32E7-D637-400C-B7AA-476AA602EA1D}"/>
            </a:ext>
          </a:extLst>
        </xdr:cNvPr>
        <xdr:cNvSpPr txBox="1"/>
      </xdr:nvSpPr>
      <xdr:spPr bwMode="auto">
        <a:xfrm>
          <a:off x="3571875" y="3162300"/>
          <a:ext cx="20955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83A4735D-E2E5-4904-93EE-553AE5816AD2}" type="TxLink">
            <a:rPr kumimoji="1" lang="en-US" altLang="en-US" sz="1100" b="0" i="0" u="none" strike="noStrike">
              <a:solidFill>
                <a:srgbClr val="000000"/>
              </a:solidFill>
              <a:latin typeface="ＭＳ Ｐゴシック"/>
              <a:ea typeface="ＭＳ Ｐゴシック"/>
            </a:rPr>
            <a:t> </a:t>
          </a:fld>
          <a:endParaRPr kumimoji="1" lang="ja-JP" altLang="en-US" sz="1400" b="1"/>
        </a:p>
      </xdr:txBody>
    </xdr:sp>
    <xdr:clientData/>
  </xdr:twoCellAnchor>
  <xdr:twoCellAnchor>
    <xdr:from>
      <xdr:col>4</xdr:col>
      <xdr:colOff>1514475</xdr:colOff>
      <xdr:row>10</xdr:row>
      <xdr:rowOff>76200</xdr:rowOff>
    </xdr:from>
    <xdr:to>
      <xdr:col>4</xdr:col>
      <xdr:colOff>1724025</xdr:colOff>
      <xdr:row>10</xdr:row>
      <xdr:rowOff>266700</xdr:rowOff>
    </xdr:to>
    <xdr:sp macro="" textlink="$K$11">
      <xdr:nvSpPr>
        <xdr:cNvPr id="4" name="テキスト ボックス 3">
          <a:extLst>
            <a:ext uri="{FF2B5EF4-FFF2-40B4-BE49-F238E27FC236}">
              <a16:creationId xmlns:a16="http://schemas.microsoft.com/office/drawing/2014/main" id="{719CE598-3FA4-4FA9-B933-432569541F00}"/>
            </a:ext>
          </a:extLst>
        </xdr:cNvPr>
        <xdr:cNvSpPr txBox="1"/>
      </xdr:nvSpPr>
      <xdr:spPr bwMode="auto">
        <a:xfrm>
          <a:off x="4000500" y="3162300"/>
          <a:ext cx="20955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858E784C-1EA1-4D9D-BF2B-42D94F6BAC95}" type="TxLink">
            <a:rPr kumimoji="1" lang="en-US" altLang="en-US" sz="1100" b="0" i="0" u="none" strike="noStrike">
              <a:solidFill>
                <a:srgbClr val="000000"/>
              </a:solidFill>
              <a:latin typeface="ＭＳ Ｐゴシック"/>
              <a:ea typeface="ＭＳ Ｐゴシック"/>
            </a:rPr>
            <a:t> </a:t>
          </a:fld>
          <a:endParaRPr kumimoji="1" lang="ja-JP" altLang="en-US" sz="1400" b="1"/>
        </a:p>
      </xdr:txBody>
    </xdr:sp>
    <xdr:clientData/>
  </xdr:twoCellAnchor>
  <xdr:twoCellAnchor>
    <xdr:from>
      <xdr:col>4</xdr:col>
      <xdr:colOff>1962150</xdr:colOff>
      <xdr:row>10</xdr:row>
      <xdr:rowOff>76200</xdr:rowOff>
    </xdr:from>
    <xdr:to>
      <xdr:col>4</xdr:col>
      <xdr:colOff>2171700</xdr:colOff>
      <xdr:row>10</xdr:row>
      <xdr:rowOff>266700</xdr:rowOff>
    </xdr:to>
    <xdr:sp macro="" textlink="$L$11">
      <xdr:nvSpPr>
        <xdr:cNvPr id="5" name="テキスト ボックス 4">
          <a:extLst>
            <a:ext uri="{FF2B5EF4-FFF2-40B4-BE49-F238E27FC236}">
              <a16:creationId xmlns:a16="http://schemas.microsoft.com/office/drawing/2014/main" id="{FAFE961C-FC46-409E-A0A5-39F2ACF0756C}"/>
            </a:ext>
          </a:extLst>
        </xdr:cNvPr>
        <xdr:cNvSpPr txBox="1"/>
      </xdr:nvSpPr>
      <xdr:spPr bwMode="auto">
        <a:xfrm>
          <a:off x="4448175" y="3162300"/>
          <a:ext cx="20955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1653552D-F614-4AA4-BF54-B718F8D2488D}" type="TxLink">
            <a:rPr kumimoji="1" lang="en-US" altLang="en-US" sz="1100" b="0" i="0" u="none" strike="noStrike">
              <a:solidFill>
                <a:srgbClr val="000000"/>
              </a:solidFill>
              <a:latin typeface="ＭＳ Ｐゴシック"/>
              <a:ea typeface="ＭＳ Ｐゴシック"/>
            </a:rPr>
            <a:t> </a:t>
          </a:fld>
          <a:endParaRPr kumimoji="1" lang="ja-JP" altLang="en-US" sz="1400" b="1"/>
        </a:p>
      </xdr:txBody>
    </xdr:sp>
    <xdr:clientData/>
  </xdr:twoCellAnchor>
  <xdr:twoCellAnchor>
    <xdr:from>
      <xdr:col>4</xdr:col>
      <xdr:colOff>2390775</xdr:colOff>
      <xdr:row>10</xdr:row>
      <xdr:rowOff>76200</xdr:rowOff>
    </xdr:from>
    <xdr:to>
      <xdr:col>4</xdr:col>
      <xdr:colOff>2600325</xdr:colOff>
      <xdr:row>10</xdr:row>
      <xdr:rowOff>266700</xdr:rowOff>
    </xdr:to>
    <xdr:sp macro="" textlink="$M$11">
      <xdr:nvSpPr>
        <xdr:cNvPr id="6" name="テキスト ボックス 5">
          <a:extLst>
            <a:ext uri="{FF2B5EF4-FFF2-40B4-BE49-F238E27FC236}">
              <a16:creationId xmlns:a16="http://schemas.microsoft.com/office/drawing/2014/main" id="{C9C28724-C700-4B8A-A8AD-3D2B807B5217}"/>
            </a:ext>
          </a:extLst>
        </xdr:cNvPr>
        <xdr:cNvSpPr txBox="1"/>
      </xdr:nvSpPr>
      <xdr:spPr bwMode="auto">
        <a:xfrm>
          <a:off x="4876800" y="3162300"/>
          <a:ext cx="20955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71424488-1644-4043-8082-3689DF9D392A}" type="TxLink">
            <a:rPr kumimoji="1" lang="en-US" altLang="en-US" sz="1100" b="0" i="0" u="none" strike="noStrike">
              <a:solidFill>
                <a:srgbClr val="000000"/>
              </a:solidFill>
              <a:latin typeface="ＭＳ Ｐゴシック"/>
              <a:ea typeface="ＭＳ Ｐゴシック"/>
            </a:rPr>
            <a:t> </a:t>
          </a:fld>
          <a:endParaRPr kumimoji="1" lang="ja-JP" altLang="en-US" sz="1400" b="1"/>
        </a:p>
      </xdr:txBody>
    </xdr:sp>
    <xdr:clientData/>
  </xdr:twoCellAnchor>
  <mc:AlternateContent xmlns:mc="http://schemas.openxmlformats.org/markup-compatibility/2006">
    <mc:Choice xmlns:a14="http://schemas.microsoft.com/office/drawing/2010/main" Requires="a14">
      <xdr:twoCellAnchor editAs="oneCell">
        <xdr:from>
          <xdr:col>4</xdr:col>
          <xdr:colOff>647700</xdr:colOff>
          <xdr:row>21</xdr:row>
          <xdr:rowOff>0</xdr:rowOff>
        </xdr:from>
        <xdr:to>
          <xdr:col>4</xdr:col>
          <xdr:colOff>1076325</xdr:colOff>
          <xdr:row>22</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17B57112-6502-4066-A95D-6DE0BFC57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1076325</xdr:colOff>
          <xdr:row>21</xdr:row>
          <xdr:rowOff>0</xdr:rowOff>
        </xdr:from>
        <xdr:to>
          <xdr:col>4</xdr:col>
          <xdr:colOff>1514475</xdr:colOff>
          <xdr:row>22</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BC0146C3-C498-4A26-90C9-381078E68E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1504950</xdr:colOff>
          <xdr:row>21</xdr:row>
          <xdr:rowOff>0</xdr:rowOff>
        </xdr:from>
        <xdr:to>
          <xdr:col>4</xdr:col>
          <xdr:colOff>1933575</xdr:colOff>
          <xdr:row>22</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701CE064-8F63-4C37-983B-19B9EEF25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1933575</xdr:colOff>
          <xdr:row>21</xdr:row>
          <xdr:rowOff>0</xdr:rowOff>
        </xdr:from>
        <xdr:to>
          <xdr:col>4</xdr:col>
          <xdr:colOff>2362200</xdr:colOff>
          <xdr:row>22</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C30B3A24-E150-46A0-B2D2-BA158D357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2362200</xdr:colOff>
          <xdr:row>21</xdr:row>
          <xdr:rowOff>0</xdr:rowOff>
        </xdr:from>
        <xdr:to>
          <xdr:col>4</xdr:col>
          <xdr:colOff>2790825</xdr:colOff>
          <xdr:row>22</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D7DC1182-DB7A-47CF-B509-9548B0A963E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ｅ</a:t>
              </a:r>
            </a:p>
          </xdr:txBody>
        </xdr:sp>
        <xdr:clientData/>
      </xdr:twoCellAnchor>
    </mc:Choice>
    <mc:Fallback/>
  </mc:AlternateContent>
  <xdr:twoCellAnchor>
    <xdr:from>
      <xdr:col>4</xdr:col>
      <xdr:colOff>657225</xdr:colOff>
      <xdr:row>21</xdr:row>
      <xdr:rowOff>76200</xdr:rowOff>
    </xdr:from>
    <xdr:to>
      <xdr:col>4</xdr:col>
      <xdr:colOff>866775</xdr:colOff>
      <xdr:row>21</xdr:row>
      <xdr:rowOff>266700</xdr:rowOff>
    </xdr:to>
    <xdr:sp macro="" textlink="$I$22">
      <xdr:nvSpPr>
        <xdr:cNvPr id="7" name="テキスト ボックス 6">
          <a:extLst>
            <a:ext uri="{FF2B5EF4-FFF2-40B4-BE49-F238E27FC236}">
              <a16:creationId xmlns:a16="http://schemas.microsoft.com/office/drawing/2014/main" id="{B329E5B3-174A-4F9C-A584-2DD31C3467CB}"/>
            </a:ext>
          </a:extLst>
        </xdr:cNvPr>
        <xdr:cNvSpPr txBox="1"/>
      </xdr:nvSpPr>
      <xdr:spPr bwMode="auto">
        <a:xfrm>
          <a:off x="3143250" y="6696075"/>
          <a:ext cx="20955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E9889D71-4443-4704-A2E7-ABE0BF627C3E}" type="TxLink">
            <a:rPr kumimoji="1" lang="en-US" altLang="en-US" sz="1100" b="0" i="0" u="none" strike="noStrike">
              <a:solidFill>
                <a:srgbClr val="000000"/>
              </a:solidFill>
              <a:latin typeface="ＭＳ Ｐゴシック"/>
              <a:ea typeface="ＭＳ Ｐゴシック"/>
            </a:rPr>
            <a:t> </a:t>
          </a:fld>
          <a:endParaRPr kumimoji="1" lang="ja-JP" altLang="en-US" sz="1400" b="1"/>
        </a:p>
      </xdr:txBody>
    </xdr:sp>
    <xdr:clientData/>
  </xdr:twoCellAnchor>
  <xdr:twoCellAnchor>
    <xdr:from>
      <xdr:col>4</xdr:col>
      <xdr:colOff>1085850</xdr:colOff>
      <xdr:row>21</xdr:row>
      <xdr:rowOff>76200</xdr:rowOff>
    </xdr:from>
    <xdr:to>
      <xdr:col>4</xdr:col>
      <xdr:colOff>1295400</xdr:colOff>
      <xdr:row>21</xdr:row>
      <xdr:rowOff>266700</xdr:rowOff>
    </xdr:to>
    <xdr:sp macro="" textlink="$J$22">
      <xdr:nvSpPr>
        <xdr:cNvPr id="8" name="テキスト ボックス 7">
          <a:extLst>
            <a:ext uri="{FF2B5EF4-FFF2-40B4-BE49-F238E27FC236}">
              <a16:creationId xmlns:a16="http://schemas.microsoft.com/office/drawing/2014/main" id="{75E2201B-D497-4111-B43F-6F13FD4FAEE3}"/>
            </a:ext>
          </a:extLst>
        </xdr:cNvPr>
        <xdr:cNvSpPr txBox="1"/>
      </xdr:nvSpPr>
      <xdr:spPr bwMode="auto">
        <a:xfrm>
          <a:off x="3571875" y="6696075"/>
          <a:ext cx="20955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D0F84A18-9F81-4609-B6C1-7947C61B8FB7}" type="TxLink">
            <a:rPr kumimoji="1" lang="en-US" altLang="en-US" sz="1100" b="0" i="0" u="none" strike="noStrike">
              <a:solidFill>
                <a:srgbClr val="000000"/>
              </a:solidFill>
              <a:latin typeface="ＭＳ Ｐゴシック"/>
              <a:ea typeface="ＭＳ Ｐゴシック"/>
            </a:rPr>
            <a:t>✔</a:t>
          </a:fld>
          <a:endParaRPr kumimoji="1" lang="ja-JP" altLang="en-US" sz="1400" b="1"/>
        </a:p>
      </xdr:txBody>
    </xdr:sp>
    <xdr:clientData/>
  </xdr:twoCellAnchor>
  <xdr:twoCellAnchor>
    <xdr:from>
      <xdr:col>4</xdr:col>
      <xdr:colOff>1514475</xdr:colOff>
      <xdr:row>21</xdr:row>
      <xdr:rowOff>76200</xdr:rowOff>
    </xdr:from>
    <xdr:to>
      <xdr:col>4</xdr:col>
      <xdr:colOff>1724025</xdr:colOff>
      <xdr:row>21</xdr:row>
      <xdr:rowOff>266700</xdr:rowOff>
    </xdr:to>
    <xdr:sp macro="" textlink="$K$22">
      <xdr:nvSpPr>
        <xdr:cNvPr id="9" name="テキスト ボックス 8">
          <a:extLst>
            <a:ext uri="{FF2B5EF4-FFF2-40B4-BE49-F238E27FC236}">
              <a16:creationId xmlns:a16="http://schemas.microsoft.com/office/drawing/2014/main" id="{8D81F023-3189-4E5E-900D-2C45835B5B87}"/>
            </a:ext>
          </a:extLst>
        </xdr:cNvPr>
        <xdr:cNvSpPr txBox="1"/>
      </xdr:nvSpPr>
      <xdr:spPr bwMode="auto">
        <a:xfrm>
          <a:off x="4000500" y="6696075"/>
          <a:ext cx="20955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E4DBA2D4-2124-42B2-AE47-1D66E436EC2C}" type="TxLink">
            <a:rPr kumimoji="1" lang="en-US" altLang="en-US" sz="1100" b="0" i="0" u="none" strike="noStrike">
              <a:solidFill>
                <a:srgbClr val="000000"/>
              </a:solidFill>
              <a:latin typeface="ＭＳ Ｐゴシック"/>
              <a:ea typeface="ＭＳ Ｐゴシック"/>
            </a:rPr>
            <a:t> </a:t>
          </a:fld>
          <a:endParaRPr kumimoji="1" lang="ja-JP" altLang="en-US" sz="1400" b="1"/>
        </a:p>
      </xdr:txBody>
    </xdr:sp>
    <xdr:clientData/>
  </xdr:twoCellAnchor>
  <xdr:twoCellAnchor>
    <xdr:from>
      <xdr:col>4</xdr:col>
      <xdr:colOff>1962150</xdr:colOff>
      <xdr:row>21</xdr:row>
      <xdr:rowOff>76200</xdr:rowOff>
    </xdr:from>
    <xdr:to>
      <xdr:col>4</xdr:col>
      <xdr:colOff>2171700</xdr:colOff>
      <xdr:row>21</xdr:row>
      <xdr:rowOff>266700</xdr:rowOff>
    </xdr:to>
    <xdr:sp macro="" textlink="$L$22">
      <xdr:nvSpPr>
        <xdr:cNvPr id="10" name="テキスト ボックス 9">
          <a:extLst>
            <a:ext uri="{FF2B5EF4-FFF2-40B4-BE49-F238E27FC236}">
              <a16:creationId xmlns:a16="http://schemas.microsoft.com/office/drawing/2014/main" id="{4FE1D668-52F3-4F57-8D59-1A2C47B26422}"/>
            </a:ext>
          </a:extLst>
        </xdr:cNvPr>
        <xdr:cNvSpPr txBox="1"/>
      </xdr:nvSpPr>
      <xdr:spPr bwMode="auto">
        <a:xfrm>
          <a:off x="4448175" y="6696075"/>
          <a:ext cx="20955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6C0F693E-EB04-4E8A-B0BE-132129FF85E3}" type="TxLink">
            <a:rPr kumimoji="1" lang="en-US" altLang="en-US" sz="1100" b="0" i="0" u="none" strike="noStrike">
              <a:solidFill>
                <a:srgbClr val="000000"/>
              </a:solidFill>
              <a:latin typeface="ＭＳ Ｐゴシック"/>
              <a:ea typeface="ＭＳ Ｐゴシック"/>
            </a:rPr>
            <a:t> </a:t>
          </a:fld>
          <a:endParaRPr kumimoji="1" lang="ja-JP" altLang="en-US" sz="1400" b="1"/>
        </a:p>
      </xdr:txBody>
    </xdr:sp>
    <xdr:clientData/>
  </xdr:twoCellAnchor>
  <xdr:twoCellAnchor>
    <xdr:from>
      <xdr:col>4</xdr:col>
      <xdr:colOff>2390775</xdr:colOff>
      <xdr:row>21</xdr:row>
      <xdr:rowOff>76200</xdr:rowOff>
    </xdr:from>
    <xdr:to>
      <xdr:col>4</xdr:col>
      <xdr:colOff>2600325</xdr:colOff>
      <xdr:row>21</xdr:row>
      <xdr:rowOff>266700</xdr:rowOff>
    </xdr:to>
    <xdr:sp macro="" textlink="$M$22">
      <xdr:nvSpPr>
        <xdr:cNvPr id="11" name="テキスト ボックス 10">
          <a:extLst>
            <a:ext uri="{FF2B5EF4-FFF2-40B4-BE49-F238E27FC236}">
              <a16:creationId xmlns:a16="http://schemas.microsoft.com/office/drawing/2014/main" id="{7CA0945F-3708-4E54-88BD-EF14E87E052E}"/>
            </a:ext>
          </a:extLst>
        </xdr:cNvPr>
        <xdr:cNvSpPr txBox="1"/>
      </xdr:nvSpPr>
      <xdr:spPr bwMode="auto">
        <a:xfrm>
          <a:off x="4876800" y="6696075"/>
          <a:ext cx="20955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63E3D7CA-1897-4C0C-A4F7-562B1E5D667D}" type="TxLink">
            <a:rPr kumimoji="1" lang="en-US" altLang="en-US" sz="1100" b="0" i="0" u="none" strike="noStrike">
              <a:solidFill>
                <a:srgbClr val="000000"/>
              </a:solidFill>
              <a:latin typeface="ＭＳ Ｐゴシック"/>
              <a:ea typeface="ＭＳ Ｐゴシック"/>
            </a:rPr>
            <a:t> </a:t>
          </a:fld>
          <a:endParaRPr kumimoji="1" lang="ja-JP" altLang="en-US" sz="1400" b="1"/>
        </a:p>
      </xdr:txBody>
    </xdr:sp>
    <xdr:clientData/>
  </xdr:twoCellAnchor>
  <mc:AlternateContent xmlns:mc="http://schemas.openxmlformats.org/markup-compatibility/2006">
    <mc:Choice xmlns:a14="http://schemas.microsoft.com/office/drawing/2010/main" Requires="a14">
      <xdr:twoCellAnchor editAs="oneCell">
        <xdr:from>
          <xdr:col>4</xdr:col>
          <xdr:colOff>647700</xdr:colOff>
          <xdr:row>35</xdr:row>
          <xdr:rowOff>0</xdr:rowOff>
        </xdr:from>
        <xdr:to>
          <xdr:col>4</xdr:col>
          <xdr:colOff>1076325</xdr:colOff>
          <xdr:row>36</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20FEF183-697A-4CF9-9476-DD5AAF12AF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1076325</xdr:colOff>
          <xdr:row>35</xdr:row>
          <xdr:rowOff>0</xdr:rowOff>
        </xdr:from>
        <xdr:to>
          <xdr:col>4</xdr:col>
          <xdr:colOff>1514475</xdr:colOff>
          <xdr:row>36</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DC5624A5-CD9E-412A-832E-230653CED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1504950</xdr:colOff>
          <xdr:row>35</xdr:row>
          <xdr:rowOff>0</xdr:rowOff>
        </xdr:from>
        <xdr:to>
          <xdr:col>4</xdr:col>
          <xdr:colOff>1933575</xdr:colOff>
          <xdr:row>36</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197C84B2-4B0B-4C1A-A78C-D4959FB8CCE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1933575</xdr:colOff>
          <xdr:row>35</xdr:row>
          <xdr:rowOff>0</xdr:rowOff>
        </xdr:from>
        <xdr:to>
          <xdr:col>4</xdr:col>
          <xdr:colOff>2362200</xdr:colOff>
          <xdr:row>36</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AB735542-8A3E-4612-A378-FE8EFA7366E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2362200</xdr:colOff>
          <xdr:row>35</xdr:row>
          <xdr:rowOff>0</xdr:rowOff>
        </xdr:from>
        <xdr:to>
          <xdr:col>4</xdr:col>
          <xdr:colOff>2790825</xdr:colOff>
          <xdr:row>36</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58957D6F-95DF-482D-A2AD-C60162B3B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xdr:twoCellAnchor>
    <xdr:from>
      <xdr:col>4</xdr:col>
      <xdr:colOff>657225</xdr:colOff>
      <xdr:row>35</xdr:row>
      <xdr:rowOff>76200</xdr:rowOff>
    </xdr:from>
    <xdr:to>
      <xdr:col>4</xdr:col>
      <xdr:colOff>866775</xdr:colOff>
      <xdr:row>35</xdr:row>
      <xdr:rowOff>266700</xdr:rowOff>
    </xdr:to>
    <xdr:sp macro="" textlink="$I$36">
      <xdr:nvSpPr>
        <xdr:cNvPr id="12" name="テキスト ボックス 11">
          <a:extLst>
            <a:ext uri="{FF2B5EF4-FFF2-40B4-BE49-F238E27FC236}">
              <a16:creationId xmlns:a16="http://schemas.microsoft.com/office/drawing/2014/main" id="{D5B67139-7E76-41AF-AF50-0988E6DD5C9D}"/>
            </a:ext>
          </a:extLst>
        </xdr:cNvPr>
        <xdr:cNvSpPr txBox="1"/>
      </xdr:nvSpPr>
      <xdr:spPr bwMode="auto">
        <a:xfrm>
          <a:off x="3143250" y="11334750"/>
          <a:ext cx="20955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013DA796-CC6D-4958-A803-D0B36D4ADBDE}" type="TxLink">
            <a:rPr kumimoji="1" lang="en-US" altLang="en-US" sz="1100" b="0" i="0" u="none" strike="noStrike">
              <a:solidFill>
                <a:srgbClr val="000000"/>
              </a:solidFill>
              <a:latin typeface="ＭＳ Ｐゴシック"/>
              <a:ea typeface="ＭＳ Ｐゴシック"/>
            </a:rPr>
            <a:t> </a:t>
          </a:fld>
          <a:endParaRPr kumimoji="1" lang="ja-JP" altLang="en-US" sz="1400" b="1"/>
        </a:p>
      </xdr:txBody>
    </xdr:sp>
    <xdr:clientData/>
  </xdr:twoCellAnchor>
  <xdr:twoCellAnchor>
    <xdr:from>
      <xdr:col>4</xdr:col>
      <xdr:colOff>1085850</xdr:colOff>
      <xdr:row>35</xdr:row>
      <xdr:rowOff>76200</xdr:rowOff>
    </xdr:from>
    <xdr:to>
      <xdr:col>4</xdr:col>
      <xdr:colOff>1295400</xdr:colOff>
      <xdr:row>35</xdr:row>
      <xdr:rowOff>266700</xdr:rowOff>
    </xdr:to>
    <xdr:sp macro="" textlink="$J$36">
      <xdr:nvSpPr>
        <xdr:cNvPr id="13" name="テキスト ボックス 12">
          <a:extLst>
            <a:ext uri="{FF2B5EF4-FFF2-40B4-BE49-F238E27FC236}">
              <a16:creationId xmlns:a16="http://schemas.microsoft.com/office/drawing/2014/main" id="{496C4ED9-3E59-45EF-81EA-115B0ACFAEDF}"/>
            </a:ext>
          </a:extLst>
        </xdr:cNvPr>
        <xdr:cNvSpPr txBox="1"/>
      </xdr:nvSpPr>
      <xdr:spPr bwMode="auto">
        <a:xfrm>
          <a:off x="3571875" y="11334750"/>
          <a:ext cx="20955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CE781F1B-9E85-4A67-8958-CAF66E1230AC}" type="TxLink">
            <a:rPr kumimoji="1" lang="en-US" altLang="en-US" sz="1100" b="0" i="0" u="none" strike="noStrike">
              <a:solidFill>
                <a:srgbClr val="000000"/>
              </a:solidFill>
              <a:latin typeface="ＭＳ Ｐゴシック"/>
              <a:ea typeface="ＭＳ Ｐゴシック"/>
            </a:rPr>
            <a:t>✔</a:t>
          </a:fld>
          <a:endParaRPr kumimoji="1" lang="ja-JP" altLang="en-US" sz="1400" b="1"/>
        </a:p>
      </xdr:txBody>
    </xdr:sp>
    <xdr:clientData/>
  </xdr:twoCellAnchor>
  <xdr:twoCellAnchor>
    <xdr:from>
      <xdr:col>4</xdr:col>
      <xdr:colOff>1514475</xdr:colOff>
      <xdr:row>35</xdr:row>
      <xdr:rowOff>76200</xdr:rowOff>
    </xdr:from>
    <xdr:to>
      <xdr:col>4</xdr:col>
      <xdr:colOff>1724025</xdr:colOff>
      <xdr:row>35</xdr:row>
      <xdr:rowOff>266700</xdr:rowOff>
    </xdr:to>
    <xdr:sp macro="" textlink="$K$36">
      <xdr:nvSpPr>
        <xdr:cNvPr id="14" name="テキスト ボックス 13">
          <a:extLst>
            <a:ext uri="{FF2B5EF4-FFF2-40B4-BE49-F238E27FC236}">
              <a16:creationId xmlns:a16="http://schemas.microsoft.com/office/drawing/2014/main" id="{E3D73D7C-B53B-4B3D-820B-E83CAFF43C9C}"/>
            </a:ext>
          </a:extLst>
        </xdr:cNvPr>
        <xdr:cNvSpPr txBox="1"/>
      </xdr:nvSpPr>
      <xdr:spPr bwMode="auto">
        <a:xfrm>
          <a:off x="4000500" y="11334750"/>
          <a:ext cx="20955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3170DBAB-C37E-4880-BF7F-A424E3A47332}" type="TxLink">
            <a:rPr kumimoji="1" lang="en-US" altLang="en-US" sz="1100" b="0" i="0" u="none" strike="noStrike">
              <a:solidFill>
                <a:srgbClr val="000000"/>
              </a:solidFill>
              <a:latin typeface="ＭＳ Ｐゴシック"/>
              <a:ea typeface="ＭＳ Ｐゴシック"/>
            </a:rPr>
            <a:t> </a:t>
          </a:fld>
          <a:endParaRPr kumimoji="1" lang="ja-JP" altLang="en-US" sz="1400" b="1"/>
        </a:p>
      </xdr:txBody>
    </xdr:sp>
    <xdr:clientData/>
  </xdr:twoCellAnchor>
  <xdr:twoCellAnchor>
    <xdr:from>
      <xdr:col>4</xdr:col>
      <xdr:colOff>1962150</xdr:colOff>
      <xdr:row>35</xdr:row>
      <xdr:rowOff>76200</xdr:rowOff>
    </xdr:from>
    <xdr:to>
      <xdr:col>4</xdr:col>
      <xdr:colOff>2171700</xdr:colOff>
      <xdr:row>35</xdr:row>
      <xdr:rowOff>266700</xdr:rowOff>
    </xdr:to>
    <xdr:sp macro="" textlink="$L$36">
      <xdr:nvSpPr>
        <xdr:cNvPr id="15" name="テキスト ボックス 14">
          <a:extLst>
            <a:ext uri="{FF2B5EF4-FFF2-40B4-BE49-F238E27FC236}">
              <a16:creationId xmlns:a16="http://schemas.microsoft.com/office/drawing/2014/main" id="{D82C925E-C24F-44F4-9F84-839EFE464AB3}"/>
            </a:ext>
          </a:extLst>
        </xdr:cNvPr>
        <xdr:cNvSpPr txBox="1"/>
      </xdr:nvSpPr>
      <xdr:spPr bwMode="auto">
        <a:xfrm>
          <a:off x="4448175" y="11334750"/>
          <a:ext cx="20955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8CB2B196-1408-4DC0-A968-F7ACDCDCF216}" type="TxLink">
            <a:rPr kumimoji="1" lang="en-US" altLang="en-US" sz="1100" b="0" i="0" u="none" strike="noStrike">
              <a:solidFill>
                <a:srgbClr val="000000"/>
              </a:solidFill>
              <a:latin typeface="ＭＳ Ｐゴシック"/>
              <a:ea typeface="ＭＳ Ｐゴシック"/>
            </a:rPr>
            <a:t> </a:t>
          </a:fld>
          <a:endParaRPr kumimoji="1" lang="ja-JP" altLang="en-US" sz="14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bwMode="auto">
        <a:noFill/>
        <a:ln w="9525" cmpd="sng">
          <a:noFill/>
        </a:ln>
      </a:spPr>
      <a:bodyPr vertOverflow="overflow" horzOverflow="overflow" wrap="square" rtlCol="0" anchor="ctr">
        <a:noAutofit/>
      </a:bodyPr>
      <a:lstStyle>
        <a:defPPr algn="ctr">
          <a:defRPr kumimoji="1" sz="1100" b="0" i="0" u="none" strike="noStrike">
            <a:solidFill>
              <a:srgbClr val="000000"/>
            </a:solidFill>
            <a:latin typeface="ＭＳ Ｐゴシック"/>
            <a:ea typeface="ＭＳ Ｐゴシック"/>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BE1AC-3640-4C19-AB1B-15406DD11CF4}">
  <sheetPr>
    <tabColor rgb="FF00B050"/>
  </sheetPr>
  <dimension ref="B1:AC1728"/>
  <sheetViews>
    <sheetView tabSelected="1" view="pageBreakPreview" zoomScaleNormal="100" zoomScaleSheetLayoutView="100" workbookViewId="0"/>
  </sheetViews>
  <sheetFormatPr defaultRowHeight="13.5" x14ac:dyDescent="0.15"/>
  <cols>
    <col min="1" max="1" width="1.375" style="2" customWidth="1"/>
    <col min="2" max="2" width="12.625" style="2" customWidth="1"/>
    <col min="3" max="3" width="14.125" style="2" customWidth="1"/>
    <col min="4" max="4" width="4.5" style="2" customWidth="1"/>
    <col min="5" max="5" width="78.75" style="2" customWidth="1"/>
    <col min="6" max="6" width="7.125" style="2" customWidth="1"/>
    <col min="7" max="7" width="9" style="4"/>
    <col min="8" max="8" width="6.875" style="158" customWidth="1"/>
    <col min="9" max="9" width="6.875" style="2" customWidth="1"/>
    <col min="10" max="19" width="5" style="2" customWidth="1"/>
    <col min="20" max="256" width="9" style="2"/>
    <col min="257" max="257" width="1.375" style="2" customWidth="1"/>
    <col min="258" max="258" width="12.625" style="2" customWidth="1"/>
    <col min="259" max="259" width="14.125" style="2" customWidth="1"/>
    <col min="260" max="260" width="4.5" style="2" customWidth="1"/>
    <col min="261" max="261" width="78.75" style="2" customWidth="1"/>
    <col min="262" max="262" width="7.125" style="2" customWidth="1"/>
    <col min="263" max="263" width="9" style="2"/>
    <col min="264" max="265" width="6.875" style="2" customWidth="1"/>
    <col min="266" max="275" width="5" style="2" customWidth="1"/>
    <col min="276" max="512" width="9" style="2"/>
    <col min="513" max="513" width="1.375" style="2" customWidth="1"/>
    <col min="514" max="514" width="12.625" style="2" customWidth="1"/>
    <col min="515" max="515" width="14.125" style="2" customWidth="1"/>
    <col min="516" max="516" width="4.5" style="2" customWidth="1"/>
    <col min="517" max="517" width="78.75" style="2" customWidth="1"/>
    <col min="518" max="518" width="7.125" style="2" customWidth="1"/>
    <col min="519" max="519" width="9" style="2"/>
    <col min="520" max="521" width="6.875" style="2" customWidth="1"/>
    <col min="522" max="531" width="5" style="2" customWidth="1"/>
    <col min="532" max="768" width="9" style="2"/>
    <col min="769" max="769" width="1.375" style="2" customWidth="1"/>
    <col min="770" max="770" width="12.625" style="2" customWidth="1"/>
    <col min="771" max="771" width="14.125" style="2" customWidth="1"/>
    <col min="772" max="772" width="4.5" style="2" customWidth="1"/>
    <col min="773" max="773" width="78.75" style="2" customWidth="1"/>
    <col min="774" max="774" width="7.125" style="2" customWidth="1"/>
    <col min="775" max="775" width="9" style="2"/>
    <col min="776" max="777" width="6.875" style="2" customWidth="1"/>
    <col min="778" max="787" width="5" style="2" customWidth="1"/>
    <col min="788" max="1024" width="9" style="2"/>
    <col min="1025" max="1025" width="1.375" style="2" customWidth="1"/>
    <col min="1026" max="1026" width="12.625" style="2" customWidth="1"/>
    <col min="1027" max="1027" width="14.125" style="2" customWidth="1"/>
    <col min="1028" max="1028" width="4.5" style="2" customWidth="1"/>
    <col min="1029" max="1029" width="78.75" style="2" customWidth="1"/>
    <col min="1030" max="1030" width="7.125" style="2" customWidth="1"/>
    <col min="1031" max="1031" width="9" style="2"/>
    <col min="1032" max="1033" width="6.875" style="2" customWidth="1"/>
    <col min="1034" max="1043" width="5" style="2" customWidth="1"/>
    <col min="1044" max="1280" width="9" style="2"/>
    <col min="1281" max="1281" width="1.375" style="2" customWidth="1"/>
    <col min="1282" max="1282" width="12.625" style="2" customWidth="1"/>
    <col min="1283" max="1283" width="14.125" style="2" customWidth="1"/>
    <col min="1284" max="1284" width="4.5" style="2" customWidth="1"/>
    <col min="1285" max="1285" width="78.75" style="2" customWidth="1"/>
    <col min="1286" max="1286" width="7.125" style="2" customWidth="1"/>
    <col min="1287" max="1287" width="9" style="2"/>
    <col min="1288" max="1289" width="6.875" style="2" customWidth="1"/>
    <col min="1290" max="1299" width="5" style="2" customWidth="1"/>
    <col min="1300" max="1536" width="9" style="2"/>
    <col min="1537" max="1537" width="1.375" style="2" customWidth="1"/>
    <col min="1538" max="1538" width="12.625" style="2" customWidth="1"/>
    <col min="1539" max="1539" width="14.125" style="2" customWidth="1"/>
    <col min="1540" max="1540" width="4.5" style="2" customWidth="1"/>
    <col min="1541" max="1541" width="78.75" style="2" customWidth="1"/>
    <col min="1542" max="1542" width="7.125" style="2" customWidth="1"/>
    <col min="1543" max="1543" width="9" style="2"/>
    <col min="1544" max="1545" width="6.875" style="2" customWidth="1"/>
    <col min="1546" max="1555" width="5" style="2" customWidth="1"/>
    <col min="1556" max="1792" width="9" style="2"/>
    <col min="1793" max="1793" width="1.375" style="2" customWidth="1"/>
    <col min="1794" max="1794" width="12.625" style="2" customWidth="1"/>
    <col min="1795" max="1795" width="14.125" style="2" customWidth="1"/>
    <col min="1796" max="1796" width="4.5" style="2" customWidth="1"/>
    <col min="1797" max="1797" width="78.75" style="2" customWidth="1"/>
    <col min="1798" max="1798" width="7.125" style="2" customWidth="1"/>
    <col min="1799" max="1799" width="9" style="2"/>
    <col min="1800" max="1801" width="6.875" style="2" customWidth="1"/>
    <col min="1802" max="1811" width="5" style="2" customWidth="1"/>
    <col min="1812" max="2048" width="9" style="2"/>
    <col min="2049" max="2049" width="1.375" style="2" customWidth="1"/>
    <col min="2050" max="2050" width="12.625" style="2" customWidth="1"/>
    <col min="2051" max="2051" width="14.125" style="2" customWidth="1"/>
    <col min="2052" max="2052" width="4.5" style="2" customWidth="1"/>
    <col min="2053" max="2053" width="78.75" style="2" customWidth="1"/>
    <col min="2054" max="2054" width="7.125" style="2" customWidth="1"/>
    <col min="2055" max="2055" width="9" style="2"/>
    <col min="2056" max="2057" width="6.875" style="2" customWidth="1"/>
    <col min="2058" max="2067" width="5" style="2" customWidth="1"/>
    <col min="2068" max="2304" width="9" style="2"/>
    <col min="2305" max="2305" width="1.375" style="2" customWidth="1"/>
    <col min="2306" max="2306" width="12.625" style="2" customWidth="1"/>
    <col min="2307" max="2307" width="14.125" style="2" customWidth="1"/>
    <col min="2308" max="2308" width="4.5" style="2" customWidth="1"/>
    <col min="2309" max="2309" width="78.75" style="2" customWidth="1"/>
    <col min="2310" max="2310" width="7.125" style="2" customWidth="1"/>
    <col min="2311" max="2311" width="9" style="2"/>
    <col min="2312" max="2313" width="6.875" style="2" customWidth="1"/>
    <col min="2314" max="2323" width="5" style="2" customWidth="1"/>
    <col min="2324" max="2560" width="9" style="2"/>
    <col min="2561" max="2561" width="1.375" style="2" customWidth="1"/>
    <col min="2562" max="2562" width="12.625" style="2" customWidth="1"/>
    <col min="2563" max="2563" width="14.125" style="2" customWidth="1"/>
    <col min="2564" max="2564" width="4.5" style="2" customWidth="1"/>
    <col min="2565" max="2565" width="78.75" style="2" customWidth="1"/>
    <col min="2566" max="2566" width="7.125" style="2" customWidth="1"/>
    <col min="2567" max="2567" width="9" style="2"/>
    <col min="2568" max="2569" width="6.875" style="2" customWidth="1"/>
    <col min="2570" max="2579" width="5" style="2" customWidth="1"/>
    <col min="2580" max="2816" width="9" style="2"/>
    <col min="2817" max="2817" width="1.375" style="2" customWidth="1"/>
    <col min="2818" max="2818" width="12.625" style="2" customWidth="1"/>
    <col min="2819" max="2819" width="14.125" style="2" customWidth="1"/>
    <col min="2820" max="2820" width="4.5" style="2" customWidth="1"/>
    <col min="2821" max="2821" width="78.75" style="2" customWidth="1"/>
    <col min="2822" max="2822" width="7.125" style="2" customWidth="1"/>
    <col min="2823" max="2823" width="9" style="2"/>
    <col min="2824" max="2825" width="6.875" style="2" customWidth="1"/>
    <col min="2826" max="2835" width="5" style="2" customWidth="1"/>
    <col min="2836" max="3072" width="9" style="2"/>
    <col min="3073" max="3073" width="1.375" style="2" customWidth="1"/>
    <col min="3074" max="3074" width="12.625" style="2" customWidth="1"/>
    <col min="3075" max="3075" width="14.125" style="2" customWidth="1"/>
    <col min="3076" max="3076" width="4.5" style="2" customWidth="1"/>
    <col min="3077" max="3077" width="78.75" style="2" customWidth="1"/>
    <col min="3078" max="3078" width="7.125" style="2" customWidth="1"/>
    <col min="3079" max="3079" width="9" style="2"/>
    <col min="3080" max="3081" width="6.875" style="2" customWidth="1"/>
    <col min="3082" max="3091" width="5" style="2" customWidth="1"/>
    <col min="3092" max="3328" width="9" style="2"/>
    <col min="3329" max="3329" width="1.375" style="2" customWidth="1"/>
    <col min="3330" max="3330" width="12.625" style="2" customWidth="1"/>
    <col min="3331" max="3331" width="14.125" style="2" customWidth="1"/>
    <col min="3332" max="3332" width="4.5" style="2" customWidth="1"/>
    <col min="3333" max="3333" width="78.75" style="2" customWidth="1"/>
    <col min="3334" max="3334" width="7.125" style="2" customWidth="1"/>
    <col min="3335" max="3335" width="9" style="2"/>
    <col min="3336" max="3337" width="6.875" style="2" customWidth="1"/>
    <col min="3338" max="3347" width="5" style="2" customWidth="1"/>
    <col min="3348" max="3584" width="9" style="2"/>
    <col min="3585" max="3585" width="1.375" style="2" customWidth="1"/>
    <col min="3586" max="3586" width="12.625" style="2" customWidth="1"/>
    <col min="3587" max="3587" width="14.125" style="2" customWidth="1"/>
    <col min="3588" max="3588" width="4.5" style="2" customWidth="1"/>
    <col min="3589" max="3589" width="78.75" style="2" customWidth="1"/>
    <col min="3590" max="3590" width="7.125" style="2" customWidth="1"/>
    <col min="3591" max="3591" width="9" style="2"/>
    <col min="3592" max="3593" width="6.875" style="2" customWidth="1"/>
    <col min="3594" max="3603" width="5" style="2" customWidth="1"/>
    <col min="3604" max="3840" width="9" style="2"/>
    <col min="3841" max="3841" width="1.375" style="2" customWidth="1"/>
    <col min="3842" max="3842" width="12.625" style="2" customWidth="1"/>
    <col min="3843" max="3843" width="14.125" style="2" customWidth="1"/>
    <col min="3844" max="3844" width="4.5" style="2" customWidth="1"/>
    <col min="3845" max="3845" width="78.75" style="2" customWidth="1"/>
    <col min="3846" max="3846" width="7.125" style="2" customWidth="1"/>
    <col min="3847" max="3847" width="9" style="2"/>
    <col min="3848" max="3849" width="6.875" style="2" customWidth="1"/>
    <col min="3850" max="3859" width="5" style="2" customWidth="1"/>
    <col min="3860" max="4096" width="9" style="2"/>
    <col min="4097" max="4097" width="1.375" style="2" customWidth="1"/>
    <col min="4098" max="4098" width="12.625" style="2" customWidth="1"/>
    <col min="4099" max="4099" width="14.125" style="2" customWidth="1"/>
    <col min="4100" max="4100" width="4.5" style="2" customWidth="1"/>
    <col min="4101" max="4101" width="78.75" style="2" customWidth="1"/>
    <col min="4102" max="4102" width="7.125" style="2" customWidth="1"/>
    <col min="4103" max="4103" width="9" style="2"/>
    <col min="4104" max="4105" width="6.875" style="2" customWidth="1"/>
    <col min="4106" max="4115" width="5" style="2" customWidth="1"/>
    <col min="4116" max="4352" width="9" style="2"/>
    <col min="4353" max="4353" width="1.375" style="2" customWidth="1"/>
    <col min="4354" max="4354" width="12.625" style="2" customWidth="1"/>
    <col min="4355" max="4355" width="14.125" style="2" customWidth="1"/>
    <col min="4356" max="4356" width="4.5" style="2" customWidth="1"/>
    <col min="4357" max="4357" width="78.75" style="2" customWidth="1"/>
    <col min="4358" max="4358" width="7.125" style="2" customWidth="1"/>
    <col min="4359" max="4359" width="9" style="2"/>
    <col min="4360" max="4361" width="6.875" style="2" customWidth="1"/>
    <col min="4362" max="4371" width="5" style="2" customWidth="1"/>
    <col min="4372" max="4608" width="9" style="2"/>
    <col min="4609" max="4609" width="1.375" style="2" customWidth="1"/>
    <col min="4610" max="4610" width="12.625" style="2" customWidth="1"/>
    <col min="4611" max="4611" width="14.125" style="2" customWidth="1"/>
    <col min="4612" max="4612" width="4.5" style="2" customWidth="1"/>
    <col min="4613" max="4613" width="78.75" style="2" customWidth="1"/>
    <col min="4614" max="4614" width="7.125" style="2" customWidth="1"/>
    <col min="4615" max="4615" width="9" style="2"/>
    <col min="4616" max="4617" width="6.875" style="2" customWidth="1"/>
    <col min="4618" max="4627" width="5" style="2" customWidth="1"/>
    <col min="4628" max="4864" width="9" style="2"/>
    <col min="4865" max="4865" width="1.375" style="2" customWidth="1"/>
    <col min="4866" max="4866" width="12.625" style="2" customWidth="1"/>
    <col min="4867" max="4867" width="14.125" style="2" customWidth="1"/>
    <col min="4868" max="4868" width="4.5" style="2" customWidth="1"/>
    <col min="4869" max="4869" width="78.75" style="2" customWidth="1"/>
    <col min="4870" max="4870" width="7.125" style="2" customWidth="1"/>
    <col min="4871" max="4871" width="9" style="2"/>
    <col min="4872" max="4873" width="6.875" style="2" customWidth="1"/>
    <col min="4874" max="4883" width="5" style="2" customWidth="1"/>
    <col min="4884" max="5120" width="9" style="2"/>
    <col min="5121" max="5121" width="1.375" style="2" customWidth="1"/>
    <col min="5122" max="5122" width="12.625" style="2" customWidth="1"/>
    <col min="5123" max="5123" width="14.125" style="2" customWidth="1"/>
    <col min="5124" max="5124" width="4.5" style="2" customWidth="1"/>
    <col min="5125" max="5125" width="78.75" style="2" customWidth="1"/>
    <col min="5126" max="5126" width="7.125" style="2" customWidth="1"/>
    <col min="5127" max="5127" width="9" style="2"/>
    <col min="5128" max="5129" width="6.875" style="2" customWidth="1"/>
    <col min="5130" max="5139" width="5" style="2" customWidth="1"/>
    <col min="5140" max="5376" width="9" style="2"/>
    <col min="5377" max="5377" width="1.375" style="2" customWidth="1"/>
    <col min="5378" max="5378" width="12.625" style="2" customWidth="1"/>
    <col min="5379" max="5379" width="14.125" style="2" customWidth="1"/>
    <col min="5380" max="5380" width="4.5" style="2" customWidth="1"/>
    <col min="5381" max="5381" width="78.75" style="2" customWidth="1"/>
    <col min="5382" max="5382" width="7.125" style="2" customWidth="1"/>
    <col min="5383" max="5383" width="9" style="2"/>
    <col min="5384" max="5385" width="6.875" style="2" customWidth="1"/>
    <col min="5386" max="5395" width="5" style="2" customWidth="1"/>
    <col min="5396" max="5632" width="9" style="2"/>
    <col min="5633" max="5633" width="1.375" style="2" customWidth="1"/>
    <col min="5634" max="5634" width="12.625" style="2" customWidth="1"/>
    <col min="5635" max="5635" width="14.125" style="2" customWidth="1"/>
    <col min="5636" max="5636" width="4.5" style="2" customWidth="1"/>
    <col min="5637" max="5637" width="78.75" style="2" customWidth="1"/>
    <col min="5638" max="5638" width="7.125" style="2" customWidth="1"/>
    <col min="5639" max="5639" width="9" style="2"/>
    <col min="5640" max="5641" width="6.875" style="2" customWidth="1"/>
    <col min="5642" max="5651" width="5" style="2" customWidth="1"/>
    <col min="5652" max="5888" width="9" style="2"/>
    <col min="5889" max="5889" width="1.375" style="2" customWidth="1"/>
    <col min="5890" max="5890" width="12.625" style="2" customWidth="1"/>
    <col min="5891" max="5891" width="14.125" style="2" customWidth="1"/>
    <col min="5892" max="5892" width="4.5" style="2" customWidth="1"/>
    <col min="5893" max="5893" width="78.75" style="2" customWidth="1"/>
    <col min="5894" max="5894" width="7.125" style="2" customWidth="1"/>
    <col min="5895" max="5895" width="9" style="2"/>
    <col min="5896" max="5897" width="6.875" style="2" customWidth="1"/>
    <col min="5898" max="5907" width="5" style="2" customWidth="1"/>
    <col min="5908" max="6144" width="9" style="2"/>
    <col min="6145" max="6145" width="1.375" style="2" customWidth="1"/>
    <col min="6146" max="6146" width="12.625" style="2" customWidth="1"/>
    <col min="6147" max="6147" width="14.125" style="2" customWidth="1"/>
    <col min="6148" max="6148" width="4.5" style="2" customWidth="1"/>
    <col min="6149" max="6149" width="78.75" style="2" customWidth="1"/>
    <col min="6150" max="6150" width="7.125" style="2" customWidth="1"/>
    <col min="6151" max="6151" width="9" style="2"/>
    <col min="6152" max="6153" width="6.875" style="2" customWidth="1"/>
    <col min="6154" max="6163" width="5" style="2" customWidth="1"/>
    <col min="6164" max="6400" width="9" style="2"/>
    <col min="6401" max="6401" width="1.375" style="2" customWidth="1"/>
    <col min="6402" max="6402" width="12.625" style="2" customWidth="1"/>
    <col min="6403" max="6403" width="14.125" style="2" customWidth="1"/>
    <col min="6404" max="6404" width="4.5" style="2" customWidth="1"/>
    <col min="6405" max="6405" width="78.75" style="2" customWidth="1"/>
    <col min="6406" max="6406" width="7.125" style="2" customWidth="1"/>
    <col min="6407" max="6407" width="9" style="2"/>
    <col min="6408" max="6409" width="6.875" style="2" customWidth="1"/>
    <col min="6410" max="6419" width="5" style="2" customWidth="1"/>
    <col min="6420" max="6656" width="9" style="2"/>
    <col min="6657" max="6657" width="1.375" style="2" customWidth="1"/>
    <col min="6658" max="6658" width="12.625" style="2" customWidth="1"/>
    <col min="6659" max="6659" width="14.125" style="2" customWidth="1"/>
    <col min="6660" max="6660" width="4.5" style="2" customWidth="1"/>
    <col min="6661" max="6661" width="78.75" style="2" customWidth="1"/>
    <col min="6662" max="6662" width="7.125" style="2" customWidth="1"/>
    <col min="6663" max="6663" width="9" style="2"/>
    <col min="6664" max="6665" width="6.875" style="2" customWidth="1"/>
    <col min="6666" max="6675" width="5" style="2" customWidth="1"/>
    <col min="6676" max="6912" width="9" style="2"/>
    <col min="6913" max="6913" width="1.375" style="2" customWidth="1"/>
    <col min="6914" max="6914" width="12.625" style="2" customWidth="1"/>
    <col min="6915" max="6915" width="14.125" style="2" customWidth="1"/>
    <col min="6916" max="6916" width="4.5" style="2" customWidth="1"/>
    <col min="6917" max="6917" width="78.75" style="2" customWidth="1"/>
    <col min="6918" max="6918" width="7.125" style="2" customWidth="1"/>
    <col min="6919" max="6919" width="9" style="2"/>
    <col min="6920" max="6921" width="6.875" style="2" customWidth="1"/>
    <col min="6922" max="6931" width="5" style="2" customWidth="1"/>
    <col min="6932" max="7168" width="9" style="2"/>
    <col min="7169" max="7169" width="1.375" style="2" customWidth="1"/>
    <col min="7170" max="7170" width="12.625" style="2" customWidth="1"/>
    <col min="7171" max="7171" width="14.125" style="2" customWidth="1"/>
    <col min="7172" max="7172" width="4.5" style="2" customWidth="1"/>
    <col min="7173" max="7173" width="78.75" style="2" customWidth="1"/>
    <col min="7174" max="7174" width="7.125" style="2" customWidth="1"/>
    <col min="7175" max="7175" width="9" style="2"/>
    <col min="7176" max="7177" width="6.875" style="2" customWidth="1"/>
    <col min="7178" max="7187" width="5" style="2" customWidth="1"/>
    <col min="7188" max="7424" width="9" style="2"/>
    <col min="7425" max="7425" width="1.375" style="2" customWidth="1"/>
    <col min="7426" max="7426" width="12.625" style="2" customWidth="1"/>
    <col min="7427" max="7427" width="14.125" style="2" customWidth="1"/>
    <col min="7428" max="7428" width="4.5" style="2" customWidth="1"/>
    <col min="7429" max="7429" width="78.75" style="2" customWidth="1"/>
    <col min="7430" max="7430" width="7.125" style="2" customWidth="1"/>
    <col min="7431" max="7431" width="9" style="2"/>
    <col min="7432" max="7433" width="6.875" style="2" customWidth="1"/>
    <col min="7434" max="7443" width="5" style="2" customWidth="1"/>
    <col min="7444" max="7680" width="9" style="2"/>
    <col min="7681" max="7681" width="1.375" style="2" customWidth="1"/>
    <col min="7682" max="7682" width="12.625" style="2" customWidth="1"/>
    <col min="7683" max="7683" width="14.125" style="2" customWidth="1"/>
    <col min="7684" max="7684" width="4.5" style="2" customWidth="1"/>
    <col min="7685" max="7685" width="78.75" style="2" customWidth="1"/>
    <col min="7686" max="7686" width="7.125" style="2" customWidth="1"/>
    <col min="7687" max="7687" width="9" style="2"/>
    <col min="7688" max="7689" width="6.875" style="2" customWidth="1"/>
    <col min="7690" max="7699" width="5" style="2" customWidth="1"/>
    <col min="7700" max="7936" width="9" style="2"/>
    <col min="7937" max="7937" width="1.375" style="2" customWidth="1"/>
    <col min="7938" max="7938" width="12.625" style="2" customWidth="1"/>
    <col min="7939" max="7939" width="14.125" style="2" customWidth="1"/>
    <col min="7940" max="7940" width="4.5" style="2" customWidth="1"/>
    <col min="7941" max="7941" width="78.75" style="2" customWidth="1"/>
    <col min="7942" max="7942" width="7.125" style="2" customWidth="1"/>
    <col min="7943" max="7943" width="9" style="2"/>
    <col min="7944" max="7945" width="6.875" style="2" customWidth="1"/>
    <col min="7946" max="7955" width="5" style="2" customWidth="1"/>
    <col min="7956" max="8192" width="9" style="2"/>
    <col min="8193" max="8193" width="1.375" style="2" customWidth="1"/>
    <col min="8194" max="8194" width="12.625" style="2" customWidth="1"/>
    <col min="8195" max="8195" width="14.125" style="2" customWidth="1"/>
    <col min="8196" max="8196" width="4.5" style="2" customWidth="1"/>
    <col min="8197" max="8197" width="78.75" style="2" customWidth="1"/>
    <col min="8198" max="8198" width="7.125" style="2" customWidth="1"/>
    <col min="8199" max="8199" width="9" style="2"/>
    <col min="8200" max="8201" width="6.875" style="2" customWidth="1"/>
    <col min="8202" max="8211" width="5" style="2" customWidth="1"/>
    <col min="8212" max="8448" width="9" style="2"/>
    <col min="8449" max="8449" width="1.375" style="2" customWidth="1"/>
    <col min="8450" max="8450" width="12.625" style="2" customWidth="1"/>
    <col min="8451" max="8451" width="14.125" style="2" customWidth="1"/>
    <col min="8452" max="8452" width="4.5" style="2" customWidth="1"/>
    <col min="8453" max="8453" width="78.75" style="2" customWidth="1"/>
    <col min="8454" max="8454" width="7.125" style="2" customWidth="1"/>
    <col min="8455" max="8455" width="9" style="2"/>
    <col min="8456" max="8457" width="6.875" style="2" customWidth="1"/>
    <col min="8458" max="8467" width="5" style="2" customWidth="1"/>
    <col min="8468" max="8704" width="9" style="2"/>
    <col min="8705" max="8705" width="1.375" style="2" customWidth="1"/>
    <col min="8706" max="8706" width="12.625" style="2" customWidth="1"/>
    <col min="8707" max="8707" width="14.125" style="2" customWidth="1"/>
    <col min="8708" max="8708" width="4.5" style="2" customWidth="1"/>
    <col min="8709" max="8709" width="78.75" style="2" customWidth="1"/>
    <col min="8710" max="8710" width="7.125" style="2" customWidth="1"/>
    <col min="8711" max="8711" width="9" style="2"/>
    <col min="8712" max="8713" width="6.875" style="2" customWidth="1"/>
    <col min="8714" max="8723" width="5" style="2" customWidth="1"/>
    <col min="8724" max="8960" width="9" style="2"/>
    <col min="8961" max="8961" width="1.375" style="2" customWidth="1"/>
    <col min="8962" max="8962" width="12.625" style="2" customWidth="1"/>
    <col min="8963" max="8963" width="14.125" style="2" customWidth="1"/>
    <col min="8964" max="8964" width="4.5" style="2" customWidth="1"/>
    <col min="8965" max="8965" width="78.75" style="2" customWidth="1"/>
    <col min="8966" max="8966" width="7.125" style="2" customWidth="1"/>
    <col min="8967" max="8967" width="9" style="2"/>
    <col min="8968" max="8969" width="6.875" style="2" customWidth="1"/>
    <col min="8970" max="8979" width="5" style="2" customWidth="1"/>
    <col min="8980" max="9216" width="9" style="2"/>
    <col min="9217" max="9217" width="1.375" style="2" customWidth="1"/>
    <col min="9218" max="9218" width="12.625" style="2" customWidth="1"/>
    <col min="9219" max="9219" width="14.125" style="2" customWidth="1"/>
    <col min="9220" max="9220" width="4.5" style="2" customWidth="1"/>
    <col min="9221" max="9221" width="78.75" style="2" customWidth="1"/>
    <col min="9222" max="9222" width="7.125" style="2" customWidth="1"/>
    <col min="9223" max="9223" width="9" style="2"/>
    <col min="9224" max="9225" width="6.875" style="2" customWidth="1"/>
    <col min="9226" max="9235" width="5" style="2" customWidth="1"/>
    <col min="9236" max="9472" width="9" style="2"/>
    <col min="9473" max="9473" width="1.375" style="2" customWidth="1"/>
    <col min="9474" max="9474" width="12.625" style="2" customWidth="1"/>
    <col min="9475" max="9475" width="14.125" style="2" customWidth="1"/>
    <col min="9476" max="9476" width="4.5" style="2" customWidth="1"/>
    <col min="9477" max="9477" width="78.75" style="2" customWidth="1"/>
    <col min="9478" max="9478" width="7.125" style="2" customWidth="1"/>
    <col min="9479" max="9479" width="9" style="2"/>
    <col min="9480" max="9481" width="6.875" style="2" customWidth="1"/>
    <col min="9482" max="9491" width="5" style="2" customWidth="1"/>
    <col min="9492" max="9728" width="9" style="2"/>
    <col min="9729" max="9729" width="1.375" style="2" customWidth="1"/>
    <col min="9730" max="9730" width="12.625" style="2" customWidth="1"/>
    <col min="9731" max="9731" width="14.125" style="2" customWidth="1"/>
    <col min="9732" max="9732" width="4.5" style="2" customWidth="1"/>
    <col min="9733" max="9733" width="78.75" style="2" customWidth="1"/>
    <col min="9734" max="9734" width="7.125" style="2" customWidth="1"/>
    <col min="9735" max="9735" width="9" style="2"/>
    <col min="9736" max="9737" width="6.875" style="2" customWidth="1"/>
    <col min="9738" max="9747" width="5" style="2" customWidth="1"/>
    <col min="9748" max="9984" width="9" style="2"/>
    <col min="9985" max="9985" width="1.375" style="2" customWidth="1"/>
    <col min="9986" max="9986" width="12.625" style="2" customWidth="1"/>
    <col min="9987" max="9987" width="14.125" style="2" customWidth="1"/>
    <col min="9988" max="9988" width="4.5" style="2" customWidth="1"/>
    <col min="9989" max="9989" width="78.75" style="2" customWidth="1"/>
    <col min="9990" max="9990" width="7.125" style="2" customWidth="1"/>
    <col min="9991" max="9991" width="9" style="2"/>
    <col min="9992" max="9993" width="6.875" style="2" customWidth="1"/>
    <col min="9994" max="10003" width="5" style="2" customWidth="1"/>
    <col min="10004" max="10240" width="9" style="2"/>
    <col min="10241" max="10241" width="1.375" style="2" customWidth="1"/>
    <col min="10242" max="10242" width="12.625" style="2" customWidth="1"/>
    <col min="10243" max="10243" width="14.125" style="2" customWidth="1"/>
    <col min="10244" max="10244" width="4.5" style="2" customWidth="1"/>
    <col min="10245" max="10245" width="78.75" style="2" customWidth="1"/>
    <col min="10246" max="10246" width="7.125" style="2" customWidth="1"/>
    <col min="10247" max="10247" width="9" style="2"/>
    <col min="10248" max="10249" width="6.875" style="2" customWidth="1"/>
    <col min="10250" max="10259" width="5" style="2" customWidth="1"/>
    <col min="10260" max="10496" width="9" style="2"/>
    <col min="10497" max="10497" width="1.375" style="2" customWidth="1"/>
    <col min="10498" max="10498" width="12.625" style="2" customWidth="1"/>
    <col min="10499" max="10499" width="14.125" style="2" customWidth="1"/>
    <col min="10500" max="10500" width="4.5" style="2" customWidth="1"/>
    <col min="10501" max="10501" width="78.75" style="2" customWidth="1"/>
    <col min="10502" max="10502" width="7.125" style="2" customWidth="1"/>
    <col min="10503" max="10503" width="9" style="2"/>
    <col min="10504" max="10505" width="6.875" style="2" customWidth="1"/>
    <col min="10506" max="10515" width="5" style="2" customWidth="1"/>
    <col min="10516" max="10752" width="9" style="2"/>
    <col min="10753" max="10753" width="1.375" style="2" customWidth="1"/>
    <col min="10754" max="10754" width="12.625" style="2" customWidth="1"/>
    <col min="10755" max="10755" width="14.125" style="2" customWidth="1"/>
    <col min="10756" max="10756" width="4.5" style="2" customWidth="1"/>
    <col min="10757" max="10757" width="78.75" style="2" customWidth="1"/>
    <col min="10758" max="10758" width="7.125" style="2" customWidth="1"/>
    <col min="10759" max="10759" width="9" style="2"/>
    <col min="10760" max="10761" width="6.875" style="2" customWidth="1"/>
    <col min="10762" max="10771" width="5" style="2" customWidth="1"/>
    <col min="10772" max="11008" width="9" style="2"/>
    <col min="11009" max="11009" width="1.375" style="2" customWidth="1"/>
    <col min="11010" max="11010" width="12.625" style="2" customWidth="1"/>
    <col min="11011" max="11011" width="14.125" style="2" customWidth="1"/>
    <col min="11012" max="11012" width="4.5" style="2" customWidth="1"/>
    <col min="11013" max="11013" width="78.75" style="2" customWidth="1"/>
    <col min="11014" max="11014" width="7.125" style="2" customWidth="1"/>
    <col min="11015" max="11015" width="9" style="2"/>
    <col min="11016" max="11017" width="6.875" style="2" customWidth="1"/>
    <col min="11018" max="11027" width="5" style="2" customWidth="1"/>
    <col min="11028" max="11264" width="9" style="2"/>
    <col min="11265" max="11265" width="1.375" style="2" customWidth="1"/>
    <col min="11266" max="11266" width="12.625" style="2" customWidth="1"/>
    <col min="11267" max="11267" width="14.125" style="2" customWidth="1"/>
    <col min="11268" max="11268" width="4.5" style="2" customWidth="1"/>
    <col min="11269" max="11269" width="78.75" style="2" customWidth="1"/>
    <col min="11270" max="11270" width="7.125" style="2" customWidth="1"/>
    <col min="11271" max="11271" width="9" style="2"/>
    <col min="11272" max="11273" width="6.875" style="2" customWidth="1"/>
    <col min="11274" max="11283" width="5" style="2" customWidth="1"/>
    <col min="11284" max="11520" width="9" style="2"/>
    <col min="11521" max="11521" width="1.375" style="2" customWidth="1"/>
    <col min="11522" max="11522" width="12.625" style="2" customWidth="1"/>
    <col min="11523" max="11523" width="14.125" style="2" customWidth="1"/>
    <col min="11524" max="11524" width="4.5" style="2" customWidth="1"/>
    <col min="11525" max="11525" width="78.75" style="2" customWidth="1"/>
    <col min="11526" max="11526" width="7.125" style="2" customWidth="1"/>
    <col min="11527" max="11527" width="9" style="2"/>
    <col min="11528" max="11529" width="6.875" style="2" customWidth="1"/>
    <col min="11530" max="11539" width="5" style="2" customWidth="1"/>
    <col min="11540" max="11776" width="9" style="2"/>
    <col min="11777" max="11777" width="1.375" style="2" customWidth="1"/>
    <col min="11778" max="11778" width="12.625" style="2" customWidth="1"/>
    <col min="11779" max="11779" width="14.125" style="2" customWidth="1"/>
    <col min="11780" max="11780" width="4.5" style="2" customWidth="1"/>
    <col min="11781" max="11781" width="78.75" style="2" customWidth="1"/>
    <col min="11782" max="11782" width="7.125" style="2" customWidth="1"/>
    <col min="11783" max="11783" width="9" style="2"/>
    <col min="11784" max="11785" width="6.875" style="2" customWidth="1"/>
    <col min="11786" max="11795" width="5" style="2" customWidth="1"/>
    <col min="11796" max="12032" width="9" style="2"/>
    <col min="12033" max="12033" width="1.375" style="2" customWidth="1"/>
    <col min="12034" max="12034" width="12.625" style="2" customWidth="1"/>
    <col min="12035" max="12035" width="14.125" style="2" customWidth="1"/>
    <col min="12036" max="12036" width="4.5" style="2" customWidth="1"/>
    <col min="12037" max="12037" width="78.75" style="2" customWidth="1"/>
    <col min="12038" max="12038" width="7.125" style="2" customWidth="1"/>
    <col min="12039" max="12039" width="9" style="2"/>
    <col min="12040" max="12041" width="6.875" style="2" customWidth="1"/>
    <col min="12042" max="12051" width="5" style="2" customWidth="1"/>
    <col min="12052" max="12288" width="9" style="2"/>
    <col min="12289" max="12289" width="1.375" style="2" customWidth="1"/>
    <col min="12290" max="12290" width="12.625" style="2" customWidth="1"/>
    <col min="12291" max="12291" width="14.125" style="2" customWidth="1"/>
    <col min="12292" max="12292" width="4.5" style="2" customWidth="1"/>
    <col min="12293" max="12293" width="78.75" style="2" customWidth="1"/>
    <col min="12294" max="12294" width="7.125" style="2" customWidth="1"/>
    <col min="12295" max="12295" width="9" style="2"/>
    <col min="12296" max="12297" width="6.875" style="2" customWidth="1"/>
    <col min="12298" max="12307" width="5" style="2" customWidth="1"/>
    <col min="12308" max="12544" width="9" style="2"/>
    <col min="12545" max="12545" width="1.375" style="2" customWidth="1"/>
    <col min="12546" max="12546" width="12.625" style="2" customWidth="1"/>
    <col min="12547" max="12547" width="14.125" style="2" customWidth="1"/>
    <col min="12548" max="12548" width="4.5" style="2" customWidth="1"/>
    <col min="12549" max="12549" width="78.75" style="2" customWidth="1"/>
    <col min="12550" max="12550" width="7.125" style="2" customWidth="1"/>
    <col min="12551" max="12551" width="9" style="2"/>
    <col min="12552" max="12553" width="6.875" style="2" customWidth="1"/>
    <col min="12554" max="12563" width="5" style="2" customWidth="1"/>
    <col min="12564" max="12800" width="9" style="2"/>
    <col min="12801" max="12801" width="1.375" style="2" customWidth="1"/>
    <col min="12802" max="12802" width="12.625" style="2" customWidth="1"/>
    <col min="12803" max="12803" width="14.125" style="2" customWidth="1"/>
    <col min="12804" max="12804" width="4.5" style="2" customWidth="1"/>
    <col min="12805" max="12805" width="78.75" style="2" customWidth="1"/>
    <col min="12806" max="12806" width="7.125" style="2" customWidth="1"/>
    <col min="12807" max="12807" width="9" style="2"/>
    <col min="12808" max="12809" width="6.875" style="2" customWidth="1"/>
    <col min="12810" max="12819" width="5" style="2" customWidth="1"/>
    <col min="12820" max="13056" width="9" style="2"/>
    <col min="13057" max="13057" width="1.375" style="2" customWidth="1"/>
    <col min="13058" max="13058" width="12.625" style="2" customWidth="1"/>
    <col min="13059" max="13059" width="14.125" style="2" customWidth="1"/>
    <col min="13060" max="13060" width="4.5" style="2" customWidth="1"/>
    <col min="13061" max="13061" width="78.75" style="2" customWidth="1"/>
    <col min="13062" max="13062" width="7.125" style="2" customWidth="1"/>
    <col min="13063" max="13063" width="9" style="2"/>
    <col min="13064" max="13065" width="6.875" style="2" customWidth="1"/>
    <col min="13066" max="13075" width="5" style="2" customWidth="1"/>
    <col min="13076" max="13312" width="9" style="2"/>
    <col min="13313" max="13313" width="1.375" style="2" customWidth="1"/>
    <col min="13314" max="13314" width="12.625" style="2" customWidth="1"/>
    <col min="13315" max="13315" width="14.125" style="2" customWidth="1"/>
    <col min="13316" max="13316" width="4.5" style="2" customWidth="1"/>
    <col min="13317" max="13317" width="78.75" style="2" customWidth="1"/>
    <col min="13318" max="13318" width="7.125" style="2" customWidth="1"/>
    <col min="13319" max="13319" width="9" style="2"/>
    <col min="13320" max="13321" width="6.875" style="2" customWidth="1"/>
    <col min="13322" max="13331" width="5" style="2" customWidth="1"/>
    <col min="13332" max="13568" width="9" style="2"/>
    <col min="13569" max="13569" width="1.375" style="2" customWidth="1"/>
    <col min="13570" max="13570" width="12.625" style="2" customWidth="1"/>
    <col min="13571" max="13571" width="14.125" style="2" customWidth="1"/>
    <col min="13572" max="13572" width="4.5" style="2" customWidth="1"/>
    <col min="13573" max="13573" width="78.75" style="2" customWidth="1"/>
    <col min="13574" max="13574" width="7.125" style="2" customWidth="1"/>
    <col min="13575" max="13575" width="9" style="2"/>
    <col min="13576" max="13577" width="6.875" style="2" customWidth="1"/>
    <col min="13578" max="13587" width="5" style="2" customWidth="1"/>
    <col min="13588" max="13824" width="9" style="2"/>
    <col min="13825" max="13825" width="1.375" style="2" customWidth="1"/>
    <col min="13826" max="13826" width="12.625" style="2" customWidth="1"/>
    <col min="13827" max="13827" width="14.125" style="2" customWidth="1"/>
    <col min="13828" max="13828" width="4.5" style="2" customWidth="1"/>
    <col min="13829" max="13829" width="78.75" style="2" customWidth="1"/>
    <col min="13830" max="13830" width="7.125" style="2" customWidth="1"/>
    <col min="13831" max="13831" width="9" style="2"/>
    <col min="13832" max="13833" width="6.875" style="2" customWidth="1"/>
    <col min="13834" max="13843" width="5" style="2" customWidth="1"/>
    <col min="13844" max="14080" width="9" style="2"/>
    <col min="14081" max="14081" width="1.375" style="2" customWidth="1"/>
    <col min="14082" max="14082" width="12.625" style="2" customWidth="1"/>
    <col min="14083" max="14083" width="14.125" style="2" customWidth="1"/>
    <col min="14084" max="14084" width="4.5" style="2" customWidth="1"/>
    <col min="14085" max="14085" width="78.75" style="2" customWidth="1"/>
    <col min="14086" max="14086" width="7.125" style="2" customWidth="1"/>
    <col min="14087" max="14087" width="9" style="2"/>
    <col min="14088" max="14089" width="6.875" style="2" customWidth="1"/>
    <col min="14090" max="14099" width="5" style="2" customWidth="1"/>
    <col min="14100" max="14336" width="9" style="2"/>
    <col min="14337" max="14337" width="1.375" style="2" customWidth="1"/>
    <col min="14338" max="14338" width="12.625" style="2" customWidth="1"/>
    <col min="14339" max="14339" width="14.125" style="2" customWidth="1"/>
    <col min="14340" max="14340" width="4.5" style="2" customWidth="1"/>
    <col min="14341" max="14341" width="78.75" style="2" customWidth="1"/>
    <col min="14342" max="14342" width="7.125" style="2" customWidth="1"/>
    <col min="14343" max="14343" width="9" style="2"/>
    <col min="14344" max="14345" width="6.875" style="2" customWidth="1"/>
    <col min="14346" max="14355" width="5" style="2" customWidth="1"/>
    <col min="14356" max="14592" width="9" style="2"/>
    <col min="14593" max="14593" width="1.375" style="2" customWidth="1"/>
    <col min="14594" max="14594" width="12.625" style="2" customWidth="1"/>
    <col min="14595" max="14595" width="14.125" style="2" customWidth="1"/>
    <col min="14596" max="14596" width="4.5" style="2" customWidth="1"/>
    <col min="14597" max="14597" width="78.75" style="2" customWidth="1"/>
    <col min="14598" max="14598" width="7.125" style="2" customWidth="1"/>
    <col min="14599" max="14599" width="9" style="2"/>
    <col min="14600" max="14601" width="6.875" style="2" customWidth="1"/>
    <col min="14602" max="14611" width="5" style="2" customWidth="1"/>
    <col min="14612" max="14848" width="9" style="2"/>
    <col min="14849" max="14849" width="1.375" style="2" customWidth="1"/>
    <col min="14850" max="14850" width="12.625" style="2" customWidth="1"/>
    <col min="14851" max="14851" width="14.125" style="2" customWidth="1"/>
    <col min="14852" max="14852" width="4.5" style="2" customWidth="1"/>
    <col min="14853" max="14853" width="78.75" style="2" customWidth="1"/>
    <col min="14854" max="14854" width="7.125" style="2" customWidth="1"/>
    <col min="14855" max="14855" width="9" style="2"/>
    <col min="14856" max="14857" width="6.875" style="2" customWidth="1"/>
    <col min="14858" max="14867" width="5" style="2" customWidth="1"/>
    <col min="14868" max="15104" width="9" style="2"/>
    <col min="15105" max="15105" width="1.375" style="2" customWidth="1"/>
    <col min="15106" max="15106" width="12.625" style="2" customWidth="1"/>
    <col min="15107" max="15107" width="14.125" style="2" customWidth="1"/>
    <col min="15108" max="15108" width="4.5" style="2" customWidth="1"/>
    <col min="15109" max="15109" width="78.75" style="2" customWidth="1"/>
    <col min="15110" max="15110" width="7.125" style="2" customWidth="1"/>
    <col min="15111" max="15111" width="9" style="2"/>
    <col min="15112" max="15113" width="6.875" style="2" customWidth="1"/>
    <col min="15114" max="15123" width="5" style="2" customWidth="1"/>
    <col min="15124" max="15360" width="9" style="2"/>
    <col min="15361" max="15361" width="1.375" style="2" customWidth="1"/>
    <col min="15362" max="15362" width="12.625" style="2" customWidth="1"/>
    <col min="15363" max="15363" width="14.125" style="2" customWidth="1"/>
    <col min="15364" max="15364" width="4.5" style="2" customWidth="1"/>
    <col min="15365" max="15365" width="78.75" style="2" customWidth="1"/>
    <col min="15366" max="15366" width="7.125" style="2" customWidth="1"/>
    <col min="15367" max="15367" width="9" style="2"/>
    <col min="15368" max="15369" width="6.875" style="2" customWidth="1"/>
    <col min="15370" max="15379" width="5" style="2" customWidth="1"/>
    <col min="15380" max="15616" width="9" style="2"/>
    <col min="15617" max="15617" width="1.375" style="2" customWidth="1"/>
    <col min="15618" max="15618" width="12.625" style="2" customWidth="1"/>
    <col min="15619" max="15619" width="14.125" style="2" customWidth="1"/>
    <col min="15620" max="15620" width="4.5" style="2" customWidth="1"/>
    <col min="15621" max="15621" width="78.75" style="2" customWidth="1"/>
    <col min="15622" max="15622" width="7.125" style="2" customWidth="1"/>
    <col min="15623" max="15623" width="9" style="2"/>
    <col min="15624" max="15625" width="6.875" style="2" customWidth="1"/>
    <col min="15626" max="15635" width="5" style="2" customWidth="1"/>
    <col min="15636" max="15872" width="9" style="2"/>
    <col min="15873" max="15873" width="1.375" style="2" customWidth="1"/>
    <col min="15874" max="15874" width="12.625" style="2" customWidth="1"/>
    <col min="15875" max="15875" width="14.125" style="2" customWidth="1"/>
    <col min="15876" max="15876" width="4.5" style="2" customWidth="1"/>
    <col min="15877" max="15877" width="78.75" style="2" customWidth="1"/>
    <col min="15878" max="15878" width="7.125" style="2" customWidth="1"/>
    <col min="15879" max="15879" width="9" style="2"/>
    <col min="15880" max="15881" width="6.875" style="2" customWidth="1"/>
    <col min="15882" max="15891" width="5" style="2" customWidth="1"/>
    <col min="15892" max="16128" width="9" style="2"/>
    <col min="16129" max="16129" width="1.375" style="2" customWidth="1"/>
    <col min="16130" max="16130" width="12.625" style="2" customWidth="1"/>
    <col min="16131" max="16131" width="14.125" style="2" customWidth="1"/>
    <col min="16132" max="16132" width="4.5" style="2" customWidth="1"/>
    <col min="16133" max="16133" width="78.75" style="2" customWidth="1"/>
    <col min="16134" max="16134" width="7.125" style="2" customWidth="1"/>
    <col min="16135" max="16135" width="9" style="2"/>
    <col min="16136" max="16137" width="6.875" style="2" customWidth="1"/>
    <col min="16138" max="16147" width="5" style="2" customWidth="1"/>
    <col min="16148" max="16384" width="9" style="2"/>
  </cols>
  <sheetData>
    <row r="1" spans="2:20" ht="20.100000000000001" customHeight="1" thickBot="1" x14ac:dyDescent="0.2">
      <c r="B1" s="1" t="s">
        <v>0</v>
      </c>
      <c r="E1" s="3"/>
      <c r="H1" s="5"/>
    </row>
    <row r="2" spans="2:20" s="13" customFormat="1" ht="20.100000000000001" customHeight="1" x14ac:dyDescent="0.15">
      <c r="B2" s="6" t="s">
        <v>1</v>
      </c>
      <c r="C2" s="7" t="s">
        <v>2</v>
      </c>
      <c r="D2" s="8" t="s">
        <v>3</v>
      </c>
      <c r="E2" s="9"/>
      <c r="F2" s="10"/>
      <c r="G2" s="11"/>
      <c r="H2" s="12"/>
    </row>
    <row r="3" spans="2:20" s="13" customFormat="1" ht="24.95" customHeight="1" x14ac:dyDescent="0.15">
      <c r="B3" s="14" t="s">
        <v>4</v>
      </c>
      <c r="C3" s="15" t="s">
        <v>5</v>
      </c>
      <c r="D3" s="16" t="s">
        <v>6</v>
      </c>
      <c r="E3" s="17" t="s">
        <v>7</v>
      </c>
      <c r="F3" s="18"/>
      <c r="G3" s="19"/>
      <c r="H3" s="20"/>
    </row>
    <row r="4" spans="2:20" s="13" customFormat="1" ht="24.95" customHeight="1" x14ac:dyDescent="0.15">
      <c r="B4" s="14"/>
      <c r="C4" s="15"/>
      <c r="D4" s="21" t="s">
        <v>6</v>
      </c>
      <c r="E4" s="17" t="s">
        <v>8</v>
      </c>
      <c r="F4" s="22"/>
      <c r="G4" s="19"/>
      <c r="H4" s="20"/>
    </row>
    <row r="5" spans="2:20" s="13" customFormat="1" ht="24.95" customHeight="1" x14ac:dyDescent="0.15">
      <c r="B5" s="14"/>
      <c r="C5" s="15"/>
      <c r="D5" s="21" t="s">
        <v>6</v>
      </c>
      <c r="E5" s="17" t="s">
        <v>9</v>
      </c>
      <c r="F5" s="18"/>
      <c r="G5" s="19"/>
      <c r="H5" s="20"/>
    </row>
    <row r="6" spans="2:20" s="13" customFormat="1" ht="24.95" customHeight="1" x14ac:dyDescent="0.15">
      <c r="B6" s="14"/>
      <c r="C6" s="15"/>
      <c r="D6" s="21" t="s">
        <v>6</v>
      </c>
      <c r="E6" s="17" t="s">
        <v>10</v>
      </c>
      <c r="F6" s="22"/>
      <c r="G6" s="19"/>
      <c r="H6" s="20"/>
    </row>
    <row r="7" spans="2:20" s="13" customFormat="1" ht="24.95" customHeight="1" x14ac:dyDescent="0.15">
      <c r="B7" s="14"/>
      <c r="C7" s="23"/>
      <c r="D7" s="21" t="s">
        <v>11</v>
      </c>
      <c r="E7" s="17" t="s">
        <v>12</v>
      </c>
      <c r="F7" s="22"/>
      <c r="G7" s="19"/>
      <c r="H7" s="20"/>
    </row>
    <row r="8" spans="2:20" s="13" customFormat="1" ht="24.95" customHeight="1" x14ac:dyDescent="0.15">
      <c r="B8" s="14"/>
      <c r="C8" s="15"/>
      <c r="D8" s="24" t="s">
        <v>13</v>
      </c>
      <c r="E8" s="25"/>
      <c r="F8" s="22"/>
      <c r="G8" s="19"/>
      <c r="H8" s="26"/>
      <c r="I8" s="26"/>
      <c r="J8" s="26"/>
      <c r="K8" s="26"/>
      <c r="L8" s="26"/>
      <c r="M8" s="26"/>
      <c r="N8" s="26"/>
      <c r="O8" s="26"/>
      <c r="P8" s="26"/>
      <c r="Q8" s="26"/>
    </row>
    <row r="9" spans="2:20" s="13" customFormat="1" ht="24.95" customHeight="1" thickBot="1" x14ac:dyDescent="0.2">
      <c r="B9" s="27"/>
      <c r="C9" s="28" t="s">
        <v>14</v>
      </c>
      <c r="D9" s="29"/>
      <c r="E9" s="30" t="str">
        <f>IF(H9="","",H9)</f>
        <v/>
      </c>
      <c r="F9" s="5"/>
      <c r="G9" s="19"/>
      <c r="H9" s="26"/>
      <c r="I9" s="26"/>
      <c r="J9" s="26"/>
      <c r="K9" s="26"/>
      <c r="L9" s="26"/>
      <c r="M9" s="26"/>
      <c r="N9" s="26"/>
      <c r="O9" s="26"/>
      <c r="P9" s="26"/>
      <c r="Q9" s="26"/>
    </row>
    <row r="10" spans="2:20" s="13" customFormat="1" ht="30.75" customHeight="1" thickBot="1" x14ac:dyDescent="0.2">
      <c r="B10" s="31"/>
      <c r="C10" s="32" t="s">
        <v>15</v>
      </c>
      <c r="D10" s="33"/>
      <c r="E10" s="34"/>
      <c r="F10" s="18"/>
      <c r="G10" s="11"/>
      <c r="H10" s="35"/>
      <c r="I10" s="36" t="s">
        <v>16</v>
      </c>
      <c r="J10" s="36" t="s">
        <v>17</v>
      </c>
      <c r="K10" s="36" t="s">
        <v>18</v>
      </c>
      <c r="L10" s="36" t="s">
        <v>19</v>
      </c>
      <c r="M10" s="36" t="s">
        <v>20</v>
      </c>
    </row>
    <row r="11" spans="2:20" s="13" customFormat="1" ht="24.95" customHeight="1" x14ac:dyDescent="0.15">
      <c r="B11" s="14"/>
      <c r="C11" s="15"/>
      <c r="D11" s="37" t="s">
        <v>21</v>
      </c>
      <c r="E11" s="38" t="s">
        <v>22</v>
      </c>
      <c r="F11" s="22"/>
      <c r="G11" s="19" t="s">
        <v>23</v>
      </c>
      <c r="H11" s="39" t="str">
        <f>D11</f>
        <v>a</v>
      </c>
      <c r="I11" s="39" t="str">
        <f>IF($H11=I10,"✔","")</f>
        <v>✔</v>
      </c>
      <c r="J11" s="39" t="str">
        <f>IF($H11=J10,"✔","")</f>
        <v/>
      </c>
      <c r="K11" s="39" t="str">
        <f>IF($H11=K10,"✔","")</f>
        <v/>
      </c>
      <c r="L11" s="39" t="str">
        <f>IF($H11=L10,"✔","")</f>
        <v/>
      </c>
      <c r="M11" s="39" t="str">
        <f>IF($H11=M10,"✔","")</f>
        <v/>
      </c>
    </row>
    <row r="12" spans="2:20" s="13" customFormat="1" ht="24.95" customHeight="1" thickBot="1" x14ac:dyDescent="0.2">
      <c r="B12" s="40"/>
      <c r="C12" s="41" t="s">
        <v>24</v>
      </c>
      <c r="D12" s="42"/>
      <c r="E12" s="43" t="s">
        <v>25</v>
      </c>
      <c r="F12" s="44"/>
      <c r="G12" s="11"/>
      <c r="H12" s="12"/>
      <c r="T12" s="12"/>
    </row>
    <row r="13" spans="2:20" s="13" customFormat="1" ht="24.95" customHeight="1" x14ac:dyDescent="0.15">
      <c r="B13" s="45" t="s">
        <v>4</v>
      </c>
      <c r="C13" s="46" t="s">
        <v>26</v>
      </c>
      <c r="D13" s="16" t="s">
        <v>6</v>
      </c>
      <c r="E13" s="38" t="s">
        <v>27</v>
      </c>
      <c r="F13" s="22"/>
      <c r="G13" s="19"/>
      <c r="H13" s="20"/>
      <c r="T13" s="35"/>
    </row>
    <row r="14" spans="2:20" s="13" customFormat="1" ht="24.95" customHeight="1" x14ac:dyDescent="0.15">
      <c r="B14" s="14"/>
      <c r="C14" s="15"/>
      <c r="D14" s="21" t="s">
        <v>6</v>
      </c>
      <c r="E14" s="47" t="s">
        <v>28</v>
      </c>
      <c r="F14" s="22"/>
      <c r="G14" s="19"/>
      <c r="H14" s="20"/>
      <c r="T14" s="48"/>
    </row>
    <row r="15" spans="2:20" s="13" customFormat="1" ht="24.95" customHeight="1" x14ac:dyDescent="0.15">
      <c r="B15" s="14"/>
      <c r="C15" s="15"/>
      <c r="D15" s="21" t="s">
        <v>6</v>
      </c>
      <c r="E15" s="47" t="s">
        <v>29</v>
      </c>
      <c r="F15" s="22"/>
      <c r="G15" s="19"/>
      <c r="H15" s="20"/>
      <c r="T15" s="48"/>
    </row>
    <row r="16" spans="2:20" s="13" customFormat="1" ht="24.95" customHeight="1" x14ac:dyDescent="0.15">
      <c r="B16" s="14"/>
      <c r="C16" s="15"/>
      <c r="D16" s="21" t="s">
        <v>30</v>
      </c>
      <c r="E16" s="47" t="s">
        <v>31</v>
      </c>
      <c r="F16" s="22"/>
      <c r="G16" s="19"/>
      <c r="H16" s="20"/>
      <c r="T16" s="48"/>
    </row>
    <row r="17" spans="2:29" s="13" customFormat="1" ht="24.95" customHeight="1" x14ac:dyDescent="0.15">
      <c r="B17" s="14"/>
      <c r="C17" s="49"/>
      <c r="D17" s="21" t="s">
        <v>30</v>
      </c>
      <c r="E17" s="47" t="s">
        <v>32</v>
      </c>
      <c r="F17" s="50"/>
      <c r="G17" s="51"/>
      <c r="H17" s="20"/>
      <c r="I17" s="52"/>
      <c r="J17" s="52"/>
      <c r="K17" s="52"/>
      <c r="T17" s="48"/>
    </row>
    <row r="18" spans="2:29" s="13" customFormat="1" ht="24.95" customHeight="1" x14ac:dyDescent="0.15">
      <c r="B18" s="14"/>
      <c r="C18" s="15"/>
      <c r="D18" s="21" t="s">
        <v>11</v>
      </c>
      <c r="E18" s="47" t="s">
        <v>33</v>
      </c>
      <c r="F18" s="22"/>
      <c r="G18" s="19"/>
      <c r="H18" s="20"/>
      <c r="T18" s="48"/>
    </row>
    <row r="19" spans="2:29" s="13" customFormat="1" ht="24.95" customHeight="1" x14ac:dyDescent="0.15">
      <c r="B19" s="14"/>
      <c r="C19" s="15"/>
      <c r="D19" s="24" t="s">
        <v>13</v>
      </c>
      <c r="E19" s="25"/>
      <c r="F19" s="22"/>
      <c r="G19" s="19"/>
      <c r="H19" s="53"/>
      <c r="I19" s="54"/>
      <c r="J19" s="54"/>
      <c r="K19" s="54"/>
      <c r="L19" s="54"/>
      <c r="M19" s="54"/>
      <c r="N19" s="54"/>
      <c r="O19" s="54"/>
      <c r="P19" s="54"/>
      <c r="Q19" s="54"/>
      <c r="T19" s="54"/>
      <c r="U19" s="54"/>
      <c r="V19" s="54"/>
      <c r="W19" s="54"/>
      <c r="X19" s="54"/>
      <c r="Y19" s="54"/>
      <c r="Z19" s="54"/>
      <c r="AA19" s="54"/>
      <c r="AB19" s="54"/>
      <c r="AC19" s="54"/>
    </row>
    <row r="20" spans="2:29" s="13" customFormat="1" ht="24.95" customHeight="1" thickBot="1" x14ac:dyDescent="0.2">
      <c r="B20" s="14"/>
      <c r="C20" s="28" t="s">
        <v>14</v>
      </c>
      <c r="D20" s="29"/>
      <c r="E20" s="55" t="str">
        <f>IF(H20="","",H20)</f>
        <v/>
      </c>
      <c r="F20" s="5"/>
      <c r="G20" s="19"/>
      <c r="H20" s="53"/>
      <c r="I20" s="54"/>
      <c r="J20" s="54"/>
      <c r="K20" s="54"/>
      <c r="L20" s="54"/>
      <c r="M20" s="54"/>
      <c r="N20" s="54"/>
      <c r="O20" s="54"/>
      <c r="P20" s="54"/>
      <c r="Q20" s="54"/>
      <c r="T20" s="54"/>
      <c r="U20" s="54"/>
      <c r="V20" s="54"/>
      <c r="W20" s="54"/>
      <c r="X20" s="54"/>
      <c r="Y20" s="54"/>
      <c r="Z20" s="54"/>
      <c r="AA20" s="54"/>
      <c r="AB20" s="54"/>
      <c r="AC20" s="54"/>
    </row>
    <row r="21" spans="2:29" s="13" customFormat="1" ht="30.75" customHeight="1" thickBot="1" x14ac:dyDescent="0.2">
      <c r="B21" s="31"/>
      <c r="C21" s="32" t="s">
        <v>34</v>
      </c>
      <c r="D21" s="33"/>
      <c r="E21" s="34"/>
      <c r="F21" s="18"/>
      <c r="G21" s="11"/>
      <c r="H21" s="35"/>
      <c r="I21" s="36" t="s">
        <v>16</v>
      </c>
      <c r="J21" s="36" t="s">
        <v>17</v>
      </c>
      <c r="K21" s="36" t="s">
        <v>18</v>
      </c>
      <c r="L21" s="36" t="s">
        <v>19</v>
      </c>
      <c r="M21" s="36" t="s">
        <v>20</v>
      </c>
      <c r="T21" s="35"/>
      <c r="U21" s="36"/>
      <c r="V21" s="36"/>
      <c r="W21" s="36"/>
      <c r="X21" s="36"/>
      <c r="Y21" s="36"/>
    </row>
    <row r="22" spans="2:29" s="13" customFormat="1" ht="24.95" customHeight="1" x14ac:dyDescent="0.15">
      <c r="B22" s="14"/>
      <c r="C22" s="15"/>
      <c r="D22" s="37" t="s">
        <v>35</v>
      </c>
      <c r="E22" s="38" t="s">
        <v>22</v>
      </c>
      <c r="F22" s="22"/>
      <c r="G22" s="19" t="s">
        <v>23</v>
      </c>
      <c r="H22" s="39" t="str">
        <f>D22</f>
        <v>b</v>
      </c>
      <c r="I22" s="39" t="str">
        <f>IF($H22=I21,"✔","")</f>
        <v/>
      </c>
      <c r="J22" s="39" t="str">
        <f>IF($H22=J21,"✔","")</f>
        <v>✔</v>
      </c>
      <c r="K22" s="39" t="str">
        <f>IF($H22=K21,"✔","")</f>
        <v/>
      </c>
      <c r="L22" s="39" t="str">
        <f>IF($H22=L21,"✔","")</f>
        <v/>
      </c>
      <c r="M22" s="39" t="str">
        <f>IF($H22=M21,"✔","")</f>
        <v/>
      </c>
      <c r="T22" s="5"/>
      <c r="U22" s="5"/>
      <c r="V22" s="5"/>
      <c r="W22" s="5"/>
      <c r="X22" s="5"/>
      <c r="Y22" s="5"/>
    </row>
    <row r="23" spans="2:29" s="13" customFormat="1" ht="24.95" customHeight="1" thickBot="1" x14ac:dyDescent="0.2">
      <c r="B23" s="40"/>
      <c r="C23" s="41" t="s">
        <v>36</v>
      </c>
      <c r="D23" s="42"/>
      <c r="E23" s="43" t="s">
        <v>25</v>
      </c>
      <c r="F23" s="44"/>
      <c r="G23" s="11"/>
      <c r="H23" s="12"/>
    </row>
    <row r="24" spans="2:29" s="13" customFormat="1" ht="28.5" customHeight="1" x14ac:dyDescent="0.15">
      <c r="B24" s="45" t="s">
        <v>37</v>
      </c>
      <c r="C24" s="56" t="s">
        <v>38</v>
      </c>
      <c r="D24" s="16" t="s">
        <v>30</v>
      </c>
      <c r="E24" s="38" t="s">
        <v>39</v>
      </c>
      <c r="F24" s="22"/>
      <c r="G24" s="11"/>
      <c r="H24" s="20"/>
    </row>
    <row r="25" spans="2:29" s="13" customFormat="1" ht="28.5" customHeight="1" x14ac:dyDescent="0.15">
      <c r="B25" s="14"/>
      <c r="C25" s="15"/>
      <c r="D25" s="21" t="s">
        <v>30</v>
      </c>
      <c r="E25" s="47" t="s">
        <v>40</v>
      </c>
      <c r="F25" s="22"/>
      <c r="G25" s="11"/>
      <c r="H25" s="20"/>
    </row>
    <row r="26" spans="2:29" s="13" customFormat="1" ht="24.95" customHeight="1" x14ac:dyDescent="0.15">
      <c r="B26" s="14"/>
      <c r="C26" s="15"/>
      <c r="D26" s="21" t="s">
        <v>30</v>
      </c>
      <c r="E26" s="57" t="s">
        <v>41</v>
      </c>
      <c r="F26" s="18"/>
      <c r="G26" s="11"/>
      <c r="H26" s="20"/>
    </row>
    <row r="27" spans="2:29" s="13" customFormat="1" ht="28.5" customHeight="1" x14ac:dyDescent="0.15">
      <c r="B27" s="14"/>
      <c r="C27" s="15"/>
      <c r="D27" s="21" t="s">
        <v>30</v>
      </c>
      <c r="E27" s="47" t="s">
        <v>42</v>
      </c>
      <c r="F27" s="22"/>
      <c r="G27" s="11"/>
      <c r="H27" s="20"/>
    </row>
    <row r="28" spans="2:29" s="13" customFormat="1" ht="27" customHeight="1" x14ac:dyDescent="0.15">
      <c r="B28" s="14"/>
      <c r="C28" s="15"/>
      <c r="D28" s="21" t="s">
        <v>30</v>
      </c>
      <c r="E28" s="47" t="s">
        <v>43</v>
      </c>
      <c r="F28" s="22"/>
      <c r="G28" s="11"/>
      <c r="H28" s="20"/>
    </row>
    <row r="29" spans="2:29" s="13" customFormat="1" ht="24.95" customHeight="1" x14ac:dyDescent="0.15">
      <c r="B29" s="14"/>
      <c r="C29" s="15"/>
      <c r="D29" s="21" t="s">
        <v>30</v>
      </c>
      <c r="E29" s="57" t="s">
        <v>44</v>
      </c>
      <c r="F29" s="22"/>
      <c r="G29" s="11"/>
      <c r="H29" s="20"/>
    </row>
    <row r="30" spans="2:29" s="13" customFormat="1" ht="24.95" customHeight="1" x14ac:dyDescent="0.15">
      <c r="B30" s="14"/>
      <c r="C30" s="15"/>
      <c r="D30" s="21" t="s">
        <v>30</v>
      </c>
      <c r="E30" s="57" t="s">
        <v>45</v>
      </c>
      <c r="F30" s="22"/>
      <c r="G30" s="11"/>
      <c r="H30" s="20"/>
    </row>
    <row r="31" spans="2:29" s="13" customFormat="1" ht="24.95" customHeight="1" x14ac:dyDescent="0.15">
      <c r="B31" s="14"/>
      <c r="C31" s="15"/>
      <c r="D31" s="21" t="s">
        <v>30</v>
      </c>
      <c r="E31" s="57" t="s">
        <v>46</v>
      </c>
      <c r="F31" s="22"/>
      <c r="G31" s="11"/>
      <c r="H31" s="20"/>
    </row>
    <row r="32" spans="2:29" s="13" customFormat="1" ht="24.95" customHeight="1" x14ac:dyDescent="0.15">
      <c r="B32" s="14"/>
      <c r="C32" s="15"/>
      <c r="D32" s="21" t="s">
        <v>11</v>
      </c>
      <c r="E32" s="58" t="s">
        <v>47</v>
      </c>
      <c r="F32" s="22"/>
      <c r="G32" s="11"/>
      <c r="H32" s="20"/>
    </row>
    <row r="33" spans="2:17" s="13" customFormat="1" ht="24.95" customHeight="1" x14ac:dyDescent="0.15">
      <c r="B33" s="14"/>
      <c r="C33" s="15"/>
      <c r="D33" s="24" t="s">
        <v>13</v>
      </c>
      <c r="E33" s="25"/>
      <c r="F33" s="22"/>
      <c r="G33" s="11"/>
      <c r="H33" s="53"/>
      <c r="I33" s="54"/>
      <c r="J33" s="54"/>
      <c r="K33" s="54"/>
      <c r="L33" s="54"/>
      <c r="M33" s="54"/>
      <c r="N33" s="54"/>
      <c r="O33" s="54"/>
      <c r="P33" s="54"/>
      <c r="Q33" s="54"/>
    </row>
    <row r="34" spans="2:17" s="13" customFormat="1" ht="24.95" customHeight="1" thickBot="1" x14ac:dyDescent="0.2">
      <c r="B34" s="14"/>
      <c r="C34" s="59" t="s">
        <v>14</v>
      </c>
      <c r="D34" s="60"/>
      <c r="E34" s="61"/>
      <c r="F34" s="5"/>
      <c r="G34" s="11"/>
      <c r="H34" s="53"/>
      <c r="I34" s="54"/>
      <c r="J34" s="54"/>
      <c r="K34" s="54"/>
      <c r="L34" s="54"/>
      <c r="M34" s="54"/>
      <c r="N34" s="54"/>
      <c r="O34" s="54"/>
      <c r="P34" s="54"/>
      <c r="Q34" s="54"/>
    </row>
    <row r="35" spans="2:17" s="13" customFormat="1" ht="30" customHeight="1" thickBot="1" x14ac:dyDescent="0.2">
      <c r="B35" s="31"/>
      <c r="C35" s="62" t="s">
        <v>48</v>
      </c>
      <c r="D35" s="63"/>
      <c r="E35" s="64"/>
      <c r="F35" s="65"/>
      <c r="G35" s="11"/>
      <c r="H35" s="35" t="s">
        <v>49</v>
      </c>
      <c r="I35" s="36" t="b">
        <v>0</v>
      </c>
      <c r="J35" s="36" t="s">
        <v>50</v>
      </c>
      <c r="K35" s="36" t="s">
        <v>17</v>
      </c>
      <c r="L35" s="36" t="s">
        <v>51</v>
      </c>
      <c r="M35" s="36" t="s">
        <v>18</v>
      </c>
    </row>
    <row r="36" spans="2:17" s="13" customFormat="1" ht="24.95" customHeight="1" x14ac:dyDescent="0.15">
      <c r="B36" s="14"/>
      <c r="C36" s="15"/>
      <c r="D36" s="37" t="s">
        <v>52</v>
      </c>
      <c r="E36" s="38" t="s">
        <v>22</v>
      </c>
      <c r="F36" s="22"/>
      <c r="G36" s="11"/>
      <c r="H36" s="39" t="str">
        <f>D36</f>
        <v>a'</v>
      </c>
      <c r="I36" s="39" t="str">
        <f>IF($H36=I35,"✔","")</f>
        <v/>
      </c>
      <c r="J36" s="39" t="str">
        <f>IF($H36=J35,"✔","")</f>
        <v>✔</v>
      </c>
      <c r="K36" s="39" t="str">
        <f>IF($H36=K35,"✔","")</f>
        <v/>
      </c>
      <c r="L36" s="39" t="str">
        <f>IF($H36=L35,"✔","")</f>
        <v/>
      </c>
      <c r="M36" s="39" t="str">
        <f>IF($H36=M35,"✔","")</f>
        <v/>
      </c>
    </row>
    <row r="37" spans="2:17" s="13" customFormat="1" ht="24.95" customHeight="1" thickBot="1" x14ac:dyDescent="0.2">
      <c r="B37" s="40"/>
      <c r="C37" s="41" t="s">
        <v>36</v>
      </c>
      <c r="D37" s="42"/>
      <c r="E37" s="43" t="s">
        <v>53</v>
      </c>
      <c r="F37" s="44"/>
      <c r="G37" s="11"/>
      <c r="H37" s="66"/>
    </row>
    <row r="38" spans="2:17" ht="21.75" customHeight="1" x14ac:dyDescent="0.15">
      <c r="B38" s="22" t="s">
        <v>54</v>
      </c>
      <c r="C38" s="67"/>
      <c r="D38" s="67"/>
      <c r="E38" s="67"/>
      <c r="G38" s="11"/>
      <c r="H38" s="5"/>
    </row>
    <row r="39" spans="2:17" ht="18" customHeight="1" x14ac:dyDescent="0.15">
      <c r="B39" s="22" t="s">
        <v>55</v>
      </c>
      <c r="C39" s="22"/>
      <c r="D39" s="22"/>
      <c r="E39" s="22"/>
      <c r="G39" s="11"/>
      <c r="H39" s="5"/>
    </row>
    <row r="40" spans="2:17" ht="32.25" customHeight="1" x14ac:dyDescent="0.15">
      <c r="B40" s="68" t="s">
        <v>56</v>
      </c>
      <c r="C40" s="69"/>
      <c r="D40" s="69"/>
      <c r="E40" s="69"/>
      <c r="G40" s="11"/>
      <c r="H40" s="5"/>
    </row>
    <row r="41" spans="2:17" ht="18" customHeight="1" x14ac:dyDescent="0.15">
      <c r="B41" s="22" t="s">
        <v>57</v>
      </c>
      <c r="C41" s="67"/>
      <c r="D41" s="67"/>
      <c r="E41" s="67"/>
      <c r="G41" s="11"/>
      <c r="H41" s="5"/>
    </row>
    <row r="42" spans="2:17" s="13" customFormat="1" ht="18" customHeight="1" thickBot="1" x14ac:dyDescent="0.2">
      <c r="B42" s="70"/>
      <c r="C42" s="71"/>
      <c r="D42" s="71"/>
      <c r="E42" s="72" t="s">
        <v>58</v>
      </c>
      <c r="F42" s="72"/>
      <c r="G42" s="11"/>
      <c r="H42" s="5"/>
    </row>
    <row r="43" spans="2:17" s="13" customFormat="1" ht="27" customHeight="1" thickBot="1" x14ac:dyDescent="0.2">
      <c r="B43" s="73" t="s">
        <v>59</v>
      </c>
      <c r="C43" s="74" t="s">
        <v>3</v>
      </c>
      <c r="D43" s="75"/>
      <c r="E43" s="76"/>
      <c r="F43" s="10"/>
      <c r="G43" s="11"/>
      <c r="H43" s="5"/>
    </row>
    <row r="44" spans="2:17" s="13" customFormat="1" ht="27" customHeight="1" x14ac:dyDescent="0.15">
      <c r="B44" s="27" t="s">
        <v>60</v>
      </c>
      <c r="C44" s="77" t="s">
        <v>61</v>
      </c>
      <c r="D44" s="78"/>
      <c r="E44" s="79" t="s">
        <v>62</v>
      </c>
      <c r="F44" s="65"/>
      <c r="G44" s="11"/>
      <c r="H44" s="12"/>
    </row>
    <row r="45" spans="2:17" s="13" customFormat="1" ht="27" customHeight="1" x14ac:dyDescent="0.15">
      <c r="B45" s="80" t="s">
        <v>63</v>
      </c>
      <c r="C45" s="81"/>
      <c r="D45" s="21" t="s">
        <v>11</v>
      </c>
      <c r="E45" s="47" t="s">
        <v>64</v>
      </c>
      <c r="F45" s="22"/>
      <c r="G45" s="11"/>
      <c r="H45" s="20"/>
    </row>
    <row r="46" spans="2:17" s="13" customFormat="1" ht="27" customHeight="1" x14ac:dyDescent="0.15">
      <c r="B46" s="27"/>
      <c r="C46" s="27"/>
      <c r="D46" s="21" t="s">
        <v>11</v>
      </c>
      <c r="E46" s="47" t="s">
        <v>65</v>
      </c>
      <c r="F46" s="22"/>
      <c r="G46" s="11"/>
      <c r="H46" s="20"/>
    </row>
    <row r="47" spans="2:17" s="13" customFormat="1" ht="27" customHeight="1" x14ac:dyDescent="0.15">
      <c r="B47" s="27"/>
      <c r="C47" s="27"/>
      <c r="D47" s="21" t="s">
        <v>6</v>
      </c>
      <c r="E47" s="47" t="s">
        <v>66</v>
      </c>
      <c r="F47" s="22"/>
      <c r="G47" s="11"/>
      <c r="H47" s="20"/>
    </row>
    <row r="48" spans="2:17" s="13" customFormat="1" ht="27" customHeight="1" x14ac:dyDescent="0.15">
      <c r="B48" s="27"/>
      <c r="C48" s="27"/>
      <c r="D48" s="21" t="s">
        <v>11</v>
      </c>
      <c r="E48" s="47" t="s">
        <v>67</v>
      </c>
      <c r="F48" s="22"/>
      <c r="G48" s="11"/>
      <c r="H48" s="20"/>
    </row>
    <row r="49" spans="2:20" s="13" customFormat="1" ht="27" customHeight="1" x14ac:dyDescent="0.15">
      <c r="B49" s="27"/>
      <c r="C49" s="31"/>
      <c r="D49" s="82" t="s">
        <v>68</v>
      </c>
      <c r="E49" s="83"/>
      <c r="F49" s="5"/>
      <c r="G49" s="11"/>
      <c r="H49" s="36" t="s">
        <v>69</v>
      </c>
      <c r="I49" s="84"/>
      <c r="J49" s="84"/>
      <c r="K49" s="84"/>
      <c r="L49" s="84"/>
      <c r="M49" s="84"/>
      <c r="N49" s="84"/>
      <c r="O49" s="84"/>
      <c r="P49" s="84"/>
      <c r="Q49" s="84"/>
      <c r="R49" s="84"/>
      <c r="S49" s="84"/>
      <c r="T49" s="84"/>
    </row>
    <row r="50" spans="2:20" s="13" customFormat="1" ht="27" customHeight="1" thickBot="1" x14ac:dyDescent="0.2">
      <c r="B50" s="27"/>
      <c r="C50" s="85" t="str">
        <f>"評点＝ "&amp;TEXT(H50,"0")&amp; "点"</f>
        <v>評点＝ 2点</v>
      </c>
      <c r="D50" s="86"/>
      <c r="E50" s="43"/>
      <c r="F50" s="22"/>
      <c r="G50" s="11"/>
      <c r="H50" s="87">
        <f>IF(COUNTIF(D45:D48,"■"),2,0)</f>
        <v>2</v>
      </c>
      <c r="I50" s="88"/>
      <c r="J50" s="89"/>
      <c r="K50" s="89"/>
      <c r="L50" s="89"/>
      <c r="M50" s="89"/>
      <c r="N50" s="89"/>
      <c r="O50" s="89"/>
      <c r="P50" s="89"/>
      <c r="Q50" s="89"/>
      <c r="R50" s="89"/>
      <c r="S50" s="89"/>
      <c r="T50" s="89"/>
    </row>
    <row r="51" spans="2:20" s="13" customFormat="1" ht="27" customHeight="1" x14ac:dyDescent="0.15">
      <c r="B51" s="27"/>
      <c r="C51" s="77" t="s">
        <v>70</v>
      </c>
      <c r="D51" s="78"/>
      <c r="E51" s="79" t="s">
        <v>71</v>
      </c>
      <c r="F51" s="65"/>
      <c r="G51" s="11"/>
      <c r="H51" s="12"/>
    </row>
    <row r="52" spans="2:20" s="13" customFormat="1" ht="27" customHeight="1" x14ac:dyDescent="0.15">
      <c r="B52" s="27"/>
      <c r="C52" s="81"/>
      <c r="D52" s="21" t="s">
        <v>11</v>
      </c>
      <c r="E52" s="47" t="s">
        <v>72</v>
      </c>
      <c r="F52" s="22"/>
      <c r="G52" s="11"/>
      <c r="H52" s="20"/>
    </row>
    <row r="53" spans="2:20" s="13" customFormat="1" ht="27" customHeight="1" x14ac:dyDescent="0.15">
      <c r="B53" s="27"/>
      <c r="C53" s="90"/>
      <c r="D53" s="21" t="s">
        <v>11</v>
      </c>
      <c r="E53" s="17" t="s">
        <v>73</v>
      </c>
      <c r="F53" s="44"/>
      <c r="G53" s="11"/>
      <c r="H53" s="20"/>
    </row>
    <row r="54" spans="2:20" s="13" customFormat="1" ht="27" customHeight="1" x14ac:dyDescent="0.15">
      <c r="B54" s="27"/>
      <c r="C54" s="14"/>
      <c r="D54" s="21" t="s">
        <v>6</v>
      </c>
      <c r="E54" s="47" t="s">
        <v>74</v>
      </c>
      <c r="F54" s="22"/>
      <c r="G54" s="11"/>
      <c r="H54" s="20"/>
    </row>
    <row r="55" spans="2:20" s="13" customFormat="1" ht="27" customHeight="1" x14ac:dyDescent="0.15">
      <c r="B55" s="27"/>
      <c r="C55" s="14"/>
      <c r="D55" s="22"/>
      <c r="E55" s="47" t="s">
        <v>75</v>
      </c>
      <c r="F55" s="22"/>
      <c r="G55" s="11"/>
      <c r="H55" s="5"/>
    </row>
    <row r="56" spans="2:20" s="13" customFormat="1" ht="27" customHeight="1" x14ac:dyDescent="0.15">
      <c r="B56" s="27"/>
      <c r="C56" s="14"/>
      <c r="D56" s="22"/>
      <c r="E56" s="47" t="s">
        <v>76</v>
      </c>
      <c r="F56" s="22"/>
      <c r="G56" s="11"/>
      <c r="H56" s="5"/>
    </row>
    <row r="57" spans="2:20" s="13" customFormat="1" ht="27" customHeight="1" x14ac:dyDescent="0.15">
      <c r="B57" s="27"/>
      <c r="C57" s="14"/>
      <c r="D57" s="22"/>
      <c r="E57" s="47" t="s">
        <v>77</v>
      </c>
      <c r="F57" s="22"/>
      <c r="G57" s="11"/>
      <c r="H57" s="35"/>
    </row>
    <row r="58" spans="2:20" s="13" customFormat="1" ht="27" customHeight="1" x14ac:dyDescent="0.15">
      <c r="B58" s="27"/>
      <c r="C58" s="14"/>
      <c r="D58" s="91"/>
      <c r="E58" s="47" t="s">
        <v>78</v>
      </c>
      <c r="F58" s="22"/>
      <c r="G58" s="11"/>
      <c r="H58" s="35"/>
    </row>
    <row r="59" spans="2:20" s="13" customFormat="1" ht="12" customHeight="1" x14ac:dyDescent="0.15">
      <c r="B59" s="27"/>
      <c r="C59" s="14"/>
      <c r="D59" s="24"/>
      <c r="E59" s="92"/>
      <c r="F59" s="22"/>
      <c r="G59" s="11"/>
      <c r="H59" s="35"/>
    </row>
    <row r="60" spans="2:20" s="13" customFormat="1" ht="27" customHeight="1" x14ac:dyDescent="0.15">
      <c r="B60" s="27"/>
      <c r="C60" s="93"/>
      <c r="D60" s="82" t="s">
        <v>68</v>
      </c>
      <c r="E60" s="83"/>
      <c r="F60" s="5"/>
      <c r="G60" s="11"/>
      <c r="H60" s="36" t="s">
        <v>69</v>
      </c>
      <c r="I60" s="84"/>
      <c r="J60" s="84"/>
      <c r="K60" s="84"/>
      <c r="L60" s="84"/>
      <c r="M60" s="84"/>
      <c r="N60" s="84"/>
      <c r="O60" s="84"/>
      <c r="P60" s="84"/>
      <c r="Q60" s="84"/>
      <c r="R60" s="84"/>
      <c r="S60" s="84"/>
      <c r="T60" s="84"/>
    </row>
    <row r="61" spans="2:20" s="13" customFormat="1" ht="27" customHeight="1" thickBot="1" x14ac:dyDescent="0.2">
      <c r="B61" s="27"/>
      <c r="C61" s="85" t="str">
        <f>"評点＝ "&amp;TEXT(H61,"0")&amp; "点"</f>
        <v>評点＝ 2点</v>
      </c>
      <c r="D61" s="86"/>
      <c r="E61" s="43"/>
      <c r="F61" s="22"/>
      <c r="G61" s="11"/>
      <c r="H61" s="39">
        <f>IF(COUNTIF(D52:D54,"■"),2,0)</f>
        <v>2</v>
      </c>
      <c r="I61" s="88"/>
      <c r="J61" s="89"/>
      <c r="K61" s="89"/>
      <c r="L61" s="89"/>
      <c r="M61" s="89"/>
      <c r="N61" s="89"/>
      <c r="O61" s="89"/>
      <c r="P61" s="89"/>
      <c r="Q61" s="89"/>
      <c r="R61" s="89"/>
      <c r="S61" s="89"/>
      <c r="T61" s="89"/>
    </row>
    <row r="62" spans="2:20" s="13" customFormat="1" ht="27" customHeight="1" x14ac:dyDescent="0.15">
      <c r="B62" s="27"/>
      <c r="C62" s="77" t="s">
        <v>79</v>
      </c>
      <c r="D62" s="78"/>
      <c r="E62" s="79" t="s">
        <v>71</v>
      </c>
      <c r="F62" s="65"/>
      <c r="G62" s="11"/>
      <c r="H62" s="12"/>
    </row>
    <row r="63" spans="2:20" s="13" customFormat="1" ht="27" customHeight="1" x14ac:dyDescent="0.15">
      <c r="B63" s="27"/>
      <c r="C63" s="94"/>
      <c r="D63" s="21" t="s">
        <v>11</v>
      </c>
      <c r="E63" s="17" t="s">
        <v>80</v>
      </c>
      <c r="F63" s="44"/>
      <c r="G63" s="11"/>
      <c r="H63" s="35"/>
    </row>
    <row r="64" spans="2:20" s="13" customFormat="1" ht="27" customHeight="1" x14ac:dyDescent="0.15">
      <c r="B64" s="27"/>
      <c r="C64" s="94"/>
      <c r="D64" s="21" t="s">
        <v>11</v>
      </c>
      <c r="E64" s="17" t="s">
        <v>81</v>
      </c>
      <c r="F64" s="44"/>
      <c r="G64" s="11"/>
      <c r="H64" s="48"/>
    </row>
    <row r="65" spans="2:20" s="13" customFormat="1" ht="27" customHeight="1" x14ac:dyDescent="0.15">
      <c r="B65" s="27"/>
      <c r="C65" s="31"/>
      <c r="D65" s="21" t="s">
        <v>11</v>
      </c>
      <c r="E65" s="47" t="s">
        <v>82</v>
      </c>
      <c r="F65" s="22"/>
      <c r="G65" s="11"/>
      <c r="H65" s="48"/>
    </row>
    <row r="66" spans="2:20" s="13" customFormat="1" ht="27" customHeight="1" x14ac:dyDescent="0.15">
      <c r="B66" s="27"/>
      <c r="C66" s="27"/>
      <c r="D66" s="21" t="s">
        <v>6</v>
      </c>
      <c r="E66" s="47" t="s">
        <v>74</v>
      </c>
      <c r="F66" s="22"/>
      <c r="G66" s="11"/>
      <c r="H66" s="48"/>
    </row>
    <row r="67" spans="2:20" s="13" customFormat="1" ht="27" customHeight="1" x14ac:dyDescent="0.15">
      <c r="B67" s="27"/>
      <c r="C67" s="27"/>
      <c r="D67" s="91"/>
      <c r="E67" s="47" t="s">
        <v>75</v>
      </c>
      <c r="F67" s="22"/>
      <c r="G67" s="11"/>
      <c r="H67" s="35"/>
    </row>
    <row r="68" spans="2:20" s="13" customFormat="1" ht="27" customHeight="1" x14ac:dyDescent="0.15">
      <c r="B68" s="27"/>
      <c r="C68" s="27"/>
      <c r="D68" s="91"/>
      <c r="E68" s="57" t="s">
        <v>83</v>
      </c>
      <c r="F68" s="18"/>
      <c r="G68" s="11"/>
      <c r="H68" s="35"/>
    </row>
    <row r="69" spans="2:20" s="13" customFormat="1" ht="27" customHeight="1" x14ac:dyDescent="0.15">
      <c r="B69" s="27"/>
      <c r="C69" s="27"/>
      <c r="D69" s="91"/>
      <c r="E69" s="47" t="s">
        <v>84</v>
      </c>
      <c r="F69" s="22"/>
      <c r="G69" s="11"/>
      <c r="H69" s="35"/>
    </row>
    <row r="70" spans="2:20" s="13" customFormat="1" ht="27" customHeight="1" x14ac:dyDescent="0.15">
      <c r="B70" s="27"/>
      <c r="C70" s="27"/>
      <c r="D70" s="91"/>
      <c r="E70" s="47" t="s">
        <v>85</v>
      </c>
      <c r="F70" s="22"/>
      <c r="G70" s="11"/>
      <c r="H70" s="48"/>
    </row>
    <row r="71" spans="2:20" s="13" customFormat="1" ht="27" customHeight="1" x14ac:dyDescent="0.15">
      <c r="B71" s="27"/>
      <c r="C71" s="27"/>
      <c r="D71" s="91"/>
      <c r="E71" s="47" t="s">
        <v>86</v>
      </c>
      <c r="F71" s="22"/>
      <c r="G71" s="11"/>
      <c r="H71" s="35"/>
    </row>
    <row r="72" spans="2:20" s="13" customFormat="1" ht="27" customHeight="1" x14ac:dyDescent="0.15">
      <c r="B72" s="27"/>
      <c r="C72" s="27"/>
      <c r="D72" s="91"/>
      <c r="E72" s="47" t="s">
        <v>87</v>
      </c>
      <c r="F72" s="22"/>
      <c r="G72" s="11"/>
      <c r="H72" s="48"/>
    </row>
    <row r="73" spans="2:20" s="13" customFormat="1" ht="27" customHeight="1" x14ac:dyDescent="0.15">
      <c r="B73" s="27"/>
      <c r="C73" s="27"/>
      <c r="D73" s="91"/>
      <c r="E73" s="47" t="s">
        <v>88</v>
      </c>
      <c r="F73" s="22"/>
      <c r="G73" s="11"/>
      <c r="H73" s="48"/>
    </row>
    <row r="74" spans="2:20" s="13" customFormat="1" ht="27" customHeight="1" x14ac:dyDescent="0.15">
      <c r="B74" s="27"/>
      <c r="C74" s="27"/>
      <c r="D74" s="91"/>
      <c r="E74" s="57" t="s">
        <v>89</v>
      </c>
      <c r="F74" s="18"/>
      <c r="G74" s="11"/>
      <c r="H74" s="5"/>
    </row>
    <row r="75" spans="2:20" s="13" customFormat="1" ht="15.75" customHeight="1" x14ac:dyDescent="0.15">
      <c r="B75" s="27"/>
      <c r="C75" s="27"/>
      <c r="D75" s="91"/>
      <c r="E75" s="95"/>
      <c r="F75" s="18"/>
      <c r="G75" s="11"/>
      <c r="H75" s="5"/>
    </row>
    <row r="76" spans="2:20" s="13" customFormat="1" ht="27" customHeight="1" x14ac:dyDescent="0.15">
      <c r="B76" s="27"/>
      <c r="C76" s="93"/>
      <c r="D76" s="82" t="s">
        <v>68</v>
      </c>
      <c r="E76" s="83"/>
      <c r="F76" s="5"/>
      <c r="G76" s="11"/>
      <c r="H76" s="36" t="s">
        <v>69</v>
      </c>
      <c r="I76" s="84"/>
      <c r="J76" s="84"/>
      <c r="K76" s="84"/>
      <c r="L76" s="84"/>
      <c r="M76" s="84"/>
      <c r="N76" s="84"/>
      <c r="O76" s="84"/>
      <c r="P76" s="84"/>
      <c r="Q76" s="84"/>
      <c r="R76" s="84"/>
      <c r="S76" s="84"/>
      <c r="T76" s="84"/>
    </row>
    <row r="77" spans="2:20" s="13" customFormat="1" ht="27" customHeight="1" thickBot="1" x14ac:dyDescent="0.2">
      <c r="B77" s="96"/>
      <c r="C77" s="85" t="str">
        <f>"評点＝ "&amp;TEXT(H77,"0")&amp; "点"</f>
        <v>評点＝ 2点</v>
      </c>
      <c r="D77" s="86"/>
      <c r="E77" s="43"/>
      <c r="F77" s="22"/>
      <c r="G77" s="11"/>
      <c r="H77" s="39">
        <f>IF(COUNTIF(D63:D66,"■"),2,0)</f>
        <v>2</v>
      </c>
      <c r="I77" s="88"/>
      <c r="J77" s="89"/>
      <c r="K77" s="89"/>
      <c r="L77" s="89"/>
      <c r="M77" s="89"/>
      <c r="N77" s="89"/>
      <c r="O77" s="89"/>
      <c r="P77" s="89"/>
      <c r="Q77" s="89"/>
      <c r="R77" s="89"/>
      <c r="S77" s="89"/>
      <c r="T77" s="89"/>
    </row>
    <row r="78" spans="2:20" s="13" customFormat="1" ht="27" customHeight="1" thickBot="1" x14ac:dyDescent="0.2">
      <c r="B78" s="22"/>
      <c r="C78" s="10"/>
      <c r="D78" s="10"/>
      <c r="E78" s="72" t="s">
        <v>90</v>
      </c>
      <c r="F78" s="72"/>
      <c r="G78" s="11"/>
      <c r="H78" s="5"/>
    </row>
    <row r="79" spans="2:20" s="13" customFormat="1" ht="27" customHeight="1" thickBot="1" x14ac:dyDescent="0.2">
      <c r="B79" s="73" t="s">
        <v>59</v>
      </c>
      <c r="C79" s="74" t="s">
        <v>3</v>
      </c>
      <c r="D79" s="75"/>
      <c r="E79" s="76"/>
      <c r="F79" s="10"/>
      <c r="G79" s="11"/>
      <c r="H79" s="5"/>
    </row>
    <row r="80" spans="2:20" s="13" customFormat="1" ht="27" customHeight="1" x14ac:dyDescent="0.15">
      <c r="B80" s="27" t="s">
        <v>60</v>
      </c>
      <c r="C80" s="97" t="s">
        <v>91</v>
      </c>
      <c r="D80" s="98"/>
      <c r="E80" s="79" t="s">
        <v>71</v>
      </c>
      <c r="F80" s="65"/>
      <c r="G80" s="11"/>
      <c r="H80" s="12"/>
    </row>
    <row r="81" spans="2:20" s="13" customFormat="1" ht="27" customHeight="1" x14ac:dyDescent="0.15">
      <c r="B81" s="80" t="s">
        <v>63</v>
      </c>
      <c r="C81" s="99"/>
      <c r="D81" s="21" t="s">
        <v>11</v>
      </c>
      <c r="E81" s="47" t="s">
        <v>92</v>
      </c>
      <c r="F81" s="22"/>
      <c r="G81" s="11"/>
      <c r="H81" s="20"/>
    </row>
    <row r="82" spans="2:20" s="13" customFormat="1" ht="27" customHeight="1" x14ac:dyDescent="0.15">
      <c r="B82" s="100"/>
      <c r="C82" s="31"/>
      <c r="D82" s="21" t="s">
        <v>11</v>
      </c>
      <c r="E82" s="47" t="s">
        <v>93</v>
      </c>
      <c r="F82" s="22"/>
      <c r="G82" s="11"/>
      <c r="H82" s="20"/>
    </row>
    <row r="83" spans="2:20" s="13" customFormat="1" ht="27" customHeight="1" x14ac:dyDescent="0.15">
      <c r="B83" s="27"/>
      <c r="C83" s="27"/>
      <c r="D83" s="21" t="s">
        <v>6</v>
      </c>
      <c r="E83" s="47" t="s">
        <v>94</v>
      </c>
      <c r="F83" s="22"/>
      <c r="G83" s="11"/>
      <c r="H83" s="20"/>
    </row>
    <row r="84" spans="2:20" s="13" customFormat="1" ht="27" customHeight="1" x14ac:dyDescent="0.15">
      <c r="B84" s="27"/>
      <c r="C84" s="27"/>
      <c r="D84" s="21" t="s">
        <v>11</v>
      </c>
      <c r="E84" s="47" t="s">
        <v>74</v>
      </c>
      <c r="F84" s="22"/>
      <c r="G84" s="11"/>
      <c r="H84" s="20"/>
    </row>
    <row r="85" spans="2:20" s="13" customFormat="1" ht="27" customHeight="1" x14ac:dyDescent="0.15">
      <c r="B85" s="27"/>
      <c r="C85" s="27"/>
      <c r="D85" s="91"/>
      <c r="E85" s="47" t="s">
        <v>75</v>
      </c>
      <c r="F85" s="22"/>
      <c r="G85" s="11"/>
      <c r="H85" s="5"/>
    </row>
    <row r="86" spans="2:20" s="13" customFormat="1" ht="27" customHeight="1" x14ac:dyDescent="0.15">
      <c r="B86" s="27"/>
      <c r="C86" s="27"/>
      <c r="D86" s="91"/>
      <c r="E86" s="47" t="s">
        <v>95</v>
      </c>
      <c r="F86" s="22"/>
      <c r="G86" s="11"/>
      <c r="H86" s="5"/>
    </row>
    <row r="87" spans="2:20" s="13" customFormat="1" ht="27" customHeight="1" x14ac:dyDescent="0.15">
      <c r="B87" s="27"/>
      <c r="C87" s="27"/>
      <c r="D87" s="91"/>
      <c r="E87" s="47" t="s">
        <v>96</v>
      </c>
      <c r="F87" s="22"/>
      <c r="G87" s="11"/>
      <c r="H87" s="5"/>
    </row>
    <row r="88" spans="2:20" s="13" customFormat="1" ht="27" customHeight="1" x14ac:dyDescent="0.15">
      <c r="B88" s="27"/>
      <c r="C88" s="27"/>
      <c r="D88" s="91"/>
      <c r="E88" s="47" t="s">
        <v>97</v>
      </c>
      <c r="F88" s="22"/>
      <c r="G88" s="11"/>
      <c r="H88" s="5"/>
    </row>
    <row r="89" spans="2:20" s="13" customFormat="1" ht="27" customHeight="1" x14ac:dyDescent="0.15">
      <c r="B89" s="27"/>
      <c r="C89" s="27"/>
      <c r="D89" s="91"/>
      <c r="E89" s="92" t="s">
        <v>98</v>
      </c>
      <c r="F89" s="22"/>
      <c r="G89" s="11"/>
      <c r="H89" s="35"/>
    </row>
    <row r="90" spans="2:20" s="13" customFormat="1" ht="27" customHeight="1" x14ac:dyDescent="0.15">
      <c r="B90" s="27"/>
      <c r="C90" s="31"/>
      <c r="D90" s="82" t="s">
        <v>68</v>
      </c>
      <c r="E90" s="83"/>
      <c r="F90" s="5"/>
      <c r="G90" s="11"/>
      <c r="H90" s="36" t="s">
        <v>69</v>
      </c>
      <c r="I90" s="84"/>
      <c r="J90" s="84"/>
      <c r="K90" s="84"/>
      <c r="L90" s="84"/>
      <c r="M90" s="84"/>
      <c r="N90" s="84"/>
      <c r="O90" s="84"/>
      <c r="P90" s="84"/>
      <c r="Q90" s="84"/>
      <c r="R90" s="84"/>
      <c r="S90" s="84"/>
      <c r="T90" s="84"/>
    </row>
    <row r="91" spans="2:20" s="13" customFormat="1" ht="27" customHeight="1" thickBot="1" x14ac:dyDescent="0.2">
      <c r="B91" s="27"/>
      <c r="C91" s="85" t="str">
        <f>"評点＝ "&amp;TEXT(H91,"0")&amp; "点"</f>
        <v>評点＝ 2点</v>
      </c>
      <c r="D91" s="86"/>
      <c r="E91" s="43"/>
      <c r="F91" s="22"/>
      <c r="G91" s="11"/>
      <c r="H91" s="39">
        <f>IF(COUNTIF(D81:D84,"■"),2,0)</f>
        <v>2</v>
      </c>
      <c r="I91" s="88"/>
      <c r="J91" s="89"/>
      <c r="K91" s="89"/>
      <c r="L91" s="89"/>
      <c r="M91" s="89"/>
      <c r="N91" s="89"/>
      <c r="O91" s="89"/>
      <c r="P91" s="89"/>
      <c r="Q91" s="89"/>
      <c r="R91" s="89"/>
      <c r="S91" s="89"/>
      <c r="T91" s="89"/>
    </row>
    <row r="92" spans="2:20" s="13" customFormat="1" ht="27" customHeight="1" x14ac:dyDescent="0.15">
      <c r="B92" s="27"/>
      <c r="C92" s="101" t="s">
        <v>99</v>
      </c>
      <c r="D92" s="102"/>
      <c r="E92" s="79" t="s">
        <v>71</v>
      </c>
      <c r="F92" s="65"/>
      <c r="G92" s="11"/>
      <c r="H92" s="12"/>
    </row>
    <row r="93" spans="2:20" s="13" customFormat="1" ht="27" customHeight="1" x14ac:dyDescent="0.15">
      <c r="B93" s="27"/>
      <c r="C93" s="103"/>
      <c r="D93" s="21" t="s">
        <v>11</v>
      </c>
      <c r="E93" s="17" t="s">
        <v>100</v>
      </c>
      <c r="F93" s="44"/>
      <c r="G93" s="11"/>
      <c r="H93" s="20"/>
    </row>
    <row r="94" spans="2:20" s="13" customFormat="1" ht="27" customHeight="1" x14ac:dyDescent="0.15">
      <c r="B94" s="27"/>
      <c r="C94" s="104"/>
      <c r="D94" s="21" t="s">
        <v>11</v>
      </c>
      <c r="E94" s="47" t="s">
        <v>101</v>
      </c>
      <c r="F94" s="22"/>
      <c r="G94" s="11"/>
      <c r="H94" s="20"/>
    </row>
    <row r="95" spans="2:20" s="13" customFormat="1" ht="27" customHeight="1" x14ac:dyDescent="0.15">
      <c r="B95" s="27"/>
      <c r="C95" s="105"/>
      <c r="D95" s="21" t="s">
        <v>6</v>
      </c>
      <c r="E95" s="47" t="s">
        <v>102</v>
      </c>
      <c r="F95" s="22"/>
      <c r="G95" s="11"/>
      <c r="H95" s="20"/>
    </row>
    <row r="96" spans="2:20" s="13" customFormat="1" ht="27" customHeight="1" x14ac:dyDescent="0.15">
      <c r="B96" s="27"/>
      <c r="C96" s="105"/>
      <c r="D96" s="21" t="s">
        <v>11</v>
      </c>
      <c r="E96" s="47" t="s">
        <v>103</v>
      </c>
      <c r="F96" s="22"/>
      <c r="G96" s="11"/>
      <c r="H96" s="20"/>
    </row>
    <row r="97" spans="2:20" s="13" customFormat="1" ht="27" customHeight="1" x14ac:dyDescent="0.15">
      <c r="B97" s="27"/>
      <c r="C97" s="27"/>
      <c r="D97" s="21" t="s">
        <v>11</v>
      </c>
      <c r="E97" s="47" t="s">
        <v>74</v>
      </c>
      <c r="F97" s="22"/>
      <c r="G97" s="11"/>
      <c r="H97" s="20"/>
    </row>
    <row r="98" spans="2:20" s="13" customFormat="1" ht="27" customHeight="1" x14ac:dyDescent="0.15">
      <c r="B98" s="27"/>
      <c r="C98" s="27"/>
      <c r="D98" s="91"/>
      <c r="E98" s="47" t="s">
        <v>75</v>
      </c>
      <c r="F98" s="22"/>
      <c r="G98" s="11"/>
      <c r="H98" s="35"/>
    </row>
    <row r="99" spans="2:20" s="13" customFormat="1" ht="27" customHeight="1" x14ac:dyDescent="0.15">
      <c r="B99" s="27"/>
      <c r="C99" s="27"/>
      <c r="D99" s="91"/>
      <c r="E99" s="47" t="s">
        <v>104</v>
      </c>
      <c r="F99" s="22"/>
      <c r="G99" s="11"/>
      <c r="H99" s="35"/>
    </row>
    <row r="100" spans="2:20" s="13" customFormat="1" ht="27" customHeight="1" x14ac:dyDescent="0.15">
      <c r="B100" s="27"/>
      <c r="C100" s="27"/>
      <c r="D100" s="91"/>
      <c r="E100" s="47" t="s">
        <v>105</v>
      </c>
      <c r="F100" s="22"/>
      <c r="G100" s="11"/>
      <c r="H100" s="5"/>
    </row>
    <row r="101" spans="2:20" s="13" customFormat="1" ht="27" customHeight="1" x14ac:dyDescent="0.15">
      <c r="B101" s="27"/>
      <c r="C101" s="27"/>
      <c r="D101" s="91"/>
      <c r="E101" s="47" t="s">
        <v>106</v>
      </c>
      <c r="F101" s="22"/>
      <c r="G101" s="11"/>
      <c r="H101" s="5"/>
    </row>
    <row r="102" spans="2:20" s="13" customFormat="1" ht="27" customHeight="1" x14ac:dyDescent="0.15">
      <c r="B102" s="27"/>
      <c r="C102" s="27"/>
      <c r="D102" s="91"/>
      <c r="E102" s="47" t="s">
        <v>107</v>
      </c>
      <c r="F102" s="22"/>
      <c r="G102" s="11"/>
      <c r="H102" s="5"/>
    </row>
    <row r="103" spans="2:20" s="13" customFormat="1" ht="27" customHeight="1" x14ac:dyDescent="0.15">
      <c r="B103" s="27"/>
      <c r="C103" s="27"/>
      <c r="D103" s="91"/>
      <c r="E103" s="95" t="s">
        <v>108</v>
      </c>
      <c r="F103" s="18"/>
      <c r="G103" s="11"/>
      <c r="H103" s="5"/>
    </row>
    <row r="104" spans="2:20" s="13" customFormat="1" ht="27" customHeight="1" x14ac:dyDescent="0.15">
      <c r="B104" s="27"/>
      <c r="C104" s="106"/>
      <c r="D104" s="82" t="s">
        <v>68</v>
      </c>
      <c r="E104" s="83"/>
      <c r="F104" s="5"/>
      <c r="G104" s="11"/>
      <c r="H104" s="36" t="s">
        <v>69</v>
      </c>
      <c r="I104" s="107"/>
      <c r="J104" s="107"/>
      <c r="K104" s="107"/>
      <c r="L104" s="107"/>
      <c r="M104" s="107"/>
      <c r="N104" s="107"/>
      <c r="O104" s="107"/>
      <c r="P104" s="107"/>
      <c r="Q104" s="107"/>
      <c r="R104" s="107"/>
      <c r="S104" s="107"/>
      <c r="T104" s="107"/>
    </row>
    <row r="105" spans="2:20" s="13" customFormat="1" ht="27" customHeight="1" thickBot="1" x14ac:dyDescent="0.2">
      <c r="B105" s="96"/>
      <c r="C105" s="85" t="str">
        <f>"評点＝ "&amp;TEXT(H105,"0")&amp; "点"</f>
        <v>評点＝ 2点</v>
      </c>
      <c r="D105" s="86"/>
      <c r="E105" s="43"/>
      <c r="F105" s="22"/>
      <c r="G105" s="11"/>
      <c r="H105" s="39">
        <f>IF(COUNTIF(D93:D97,"■"),2,0)</f>
        <v>2</v>
      </c>
      <c r="I105" s="88"/>
      <c r="J105" s="89"/>
      <c r="K105" s="89"/>
      <c r="L105" s="89"/>
      <c r="M105" s="89"/>
      <c r="N105" s="89"/>
      <c r="O105" s="89"/>
      <c r="P105" s="89"/>
      <c r="Q105" s="89"/>
      <c r="R105" s="89"/>
      <c r="S105" s="89"/>
      <c r="T105" s="89"/>
    </row>
    <row r="106" spans="2:20" s="13" customFormat="1" ht="27" customHeight="1" thickBot="1" x14ac:dyDescent="0.2">
      <c r="B106" s="22"/>
      <c r="C106" s="10"/>
      <c r="D106" s="10"/>
      <c r="E106" s="72" t="s">
        <v>109</v>
      </c>
      <c r="F106" s="72"/>
      <c r="G106" s="11"/>
      <c r="H106" s="5"/>
    </row>
    <row r="107" spans="2:20" s="13" customFormat="1" ht="27" customHeight="1" thickBot="1" x14ac:dyDescent="0.2">
      <c r="B107" s="73" t="s">
        <v>59</v>
      </c>
      <c r="C107" s="74" t="s">
        <v>3</v>
      </c>
      <c r="D107" s="75"/>
      <c r="E107" s="108"/>
      <c r="F107" s="10"/>
      <c r="G107" s="11"/>
      <c r="H107" s="5"/>
    </row>
    <row r="108" spans="2:20" s="13" customFormat="1" ht="27" customHeight="1" x14ac:dyDescent="0.15">
      <c r="B108" s="27" t="s">
        <v>60</v>
      </c>
      <c r="C108" s="101" t="s">
        <v>110</v>
      </c>
      <c r="D108" s="102"/>
      <c r="E108" s="79" t="s">
        <v>111</v>
      </c>
      <c r="F108" s="65"/>
      <c r="G108" s="11"/>
      <c r="H108" s="12"/>
    </row>
    <row r="109" spans="2:20" s="13" customFormat="1" ht="27" customHeight="1" x14ac:dyDescent="0.15">
      <c r="B109" s="80" t="s">
        <v>63</v>
      </c>
      <c r="C109" s="109"/>
      <c r="D109" s="110"/>
      <c r="E109" s="25" t="s">
        <v>112</v>
      </c>
      <c r="F109" s="65"/>
      <c r="G109" s="11"/>
      <c r="H109" s="35"/>
    </row>
    <row r="110" spans="2:20" s="13" customFormat="1" ht="27" customHeight="1" x14ac:dyDescent="0.15">
      <c r="B110" s="31"/>
      <c r="C110" s="94"/>
      <c r="D110" s="21" t="s">
        <v>11</v>
      </c>
      <c r="E110" s="57" t="s">
        <v>113</v>
      </c>
      <c r="F110" s="18"/>
      <c r="G110" s="11"/>
      <c r="H110" s="20"/>
    </row>
    <row r="111" spans="2:20" s="13" customFormat="1" ht="27" customHeight="1" x14ac:dyDescent="0.15">
      <c r="B111" s="27"/>
      <c r="C111" s="27"/>
      <c r="D111" s="91"/>
      <c r="E111" s="25" t="s">
        <v>114</v>
      </c>
      <c r="F111" s="18"/>
      <c r="G111" s="11"/>
      <c r="H111" s="48"/>
    </row>
    <row r="112" spans="2:20" s="13" customFormat="1" ht="27" customHeight="1" x14ac:dyDescent="0.15">
      <c r="B112" s="100"/>
      <c r="C112" s="31"/>
      <c r="D112" s="21" t="s">
        <v>11</v>
      </c>
      <c r="E112" s="47" t="s">
        <v>115</v>
      </c>
      <c r="F112" s="22"/>
      <c r="G112" s="11"/>
      <c r="H112" s="20"/>
    </row>
    <row r="113" spans="2:20" s="13" customFormat="1" ht="27" customHeight="1" x14ac:dyDescent="0.15">
      <c r="B113" s="27"/>
      <c r="C113" s="27"/>
      <c r="D113" s="91"/>
      <c r="E113" s="25" t="s">
        <v>116</v>
      </c>
      <c r="F113" s="22"/>
      <c r="G113" s="11"/>
      <c r="H113" s="48"/>
    </row>
    <row r="114" spans="2:20" s="13" customFormat="1" ht="27" customHeight="1" x14ac:dyDescent="0.15">
      <c r="B114" s="27"/>
      <c r="C114" s="27"/>
      <c r="D114" s="21" t="s">
        <v>6</v>
      </c>
      <c r="E114" s="47" t="s">
        <v>117</v>
      </c>
      <c r="F114" s="22"/>
      <c r="G114" s="11"/>
      <c r="H114" s="20"/>
    </row>
    <row r="115" spans="2:20" s="13" customFormat="1" ht="27" customHeight="1" x14ac:dyDescent="0.15">
      <c r="B115" s="27"/>
      <c r="C115" s="27"/>
      <c r="D115" s="21" t="s">
        <v>11</v>
      </c>
      <c r="E115" s="47" t="s">
        <v>118</v>
      </c>
      <c r="F115" s="22"/>
      <c r="G115" s="11"/>
      <c r="H115" s="20"/>
    </row>
    <row r="116" spans="2:20" s="13" customFormat="1" ht="27" customHeight="1" x14ac:dyDescent="0.15">
      <c r="B116" s="27"/>
      <c r="C116" s="27"/>
      <c r="D116" s="21" t="s">
        <v>6</v>
      </c>
      <c r="E116" s="47" t="s">
        <v>119</v>
      </c>
      <c r="F116" s="22"/>
      <c r="G116" s="11"/>
      <c r="H116" s="20"/>
    </row>
    <row r="117" spans="2:20" s="13" customFormat="1" ht="27" customHeight="1" x14ac:dyDescent="0.15">
      <c r="B117" s="27"/>
      <c r="C117" s="27"/>
      <c r="D117" s="21" t="s">
        <v>11</v>
      </c>
      <c r="E117" s="47" t="s">
        <v>120</v>
      </c>
      <c r="F117" s="22"/>
      <c r="G117" s="11"/>
      <c r="H117" s="20"/>
    </row>
    <row r="118" spans="2:20" s="13" customFormat="1" ht="27" customHeight="1" x14ac:dyDescent="0.15">
      <c r="B118" s="27"/>
      <c r="C118" s="27"/>
      <c r="D118" s="21" t="s">
        <v>6</v>
      </c>
      <c r="E118" s="47" t="s">
        <v>121</v>
      </c>
      <c r="F118" s="22"/>
      <c r="G118" s="11"/>
      <c r="H118" s="20"/>
    </row>
    <row r="119" spans="2:20" s="13" customFormat="1" ht="27" customHeight="1" x14ac:dyDescent="0.15">
      <c r="B119" s="27"/>
      <c r="C119" s="27"/>
      <c r="D119" s="21" t="s">
        <v>11</v>
      </c>
      <c r="E119" s="47" t="s">
        <v>122</v>
      </c>
      <c r="F119" s="22"/>
      <c r="G119" s="11"/>
      <c r="H119" s="20"/>
    </row>
    <row r="120" spans="2:20" s="13" customFormat="1" ht="27" customHeight="1" x14ac:dyDescent="0.15">
      <c r="B120" s="27"/>
      <c r="C120" s="27"/>
      <c r="D120" s="21" t="s">
        <v>11</v>
      </c>
      <c r="E120" s="47" t="s">
        <v>123</v>
      </c>
      <c r="F120" s="22"/>
      <c r="G120" s="11"/>
      <c r="H120" s="20"/>
    </row>
    <row r="121" spans="2:20" s="13" customFormat="1" ht="27" customHeight="1" x14ac:dyDescent="0.15">
      <c r="B121" s="27"/>
      <c r="C121" s="27"/>
      <c r="D121" s="21" t="s">
        <v>6</v>
      </c>
      <c r="E121" s="47" t="s">
        <v>124</v>
      </c>
      <c r="F121" s="22"/>
      <c r="G121" s="11"/>
      <c r="H121" s="20"/>
    </row>
    <row r="122" spans="2:20" s="13" customFormat="1" ht="27" customHeight="1" x14ac:dyDescent="0.15">
      <c r="B122" s="27"/>
      <c r="C122" s="27"/>
      <c r="D122" s="21" t="s">
        <v>11</v>
      </c>
      <c r="E122" s="57" t="s">
        <v>125</v>
      </c>
      <c r="F122" s="22"/>
      <c r="G122" s="11"/>
      <c r="H122" s="20"/>
    </row>
    <row r="123" spans="2:20" s="13" customFormat="1" ht="27" customHeight="1" x14ac:dyDescent="0.15">
      <c r="B123" s="27"/>
      <c r="C123" s="27"/>
      <c r="D123" s="21" t="s">
        <v>11</v>
      </c>
      <c r="E123" s="47" t="s">
        <v>74</v>
      </c>
      <c r="F123" s="22"/>
      <c r="G123" s="11"/>
      <c r="H123" s="20"/>
    </row>
    <row r="124" spans="2:20" s="13" customFormat="1" ht="14.25" customHeight="1" x14ac:dyDescent="0.15">
      <c r="B124" s="27"/>
      <c r="C124" s="27"/>
      <c r="D124" s="91"/>
      <c r="E124" s="111"/>
      <c r="F124" s="112"/>
      <c r="G124" s="11"/>
      <c r="H124" s="35"/>
    </row>
    <row r="125" spans="2:20" s="13" customFormat="1" ht="27" customHeight="1" thickBot="1" x14ac:dyDescent="0.2">
      <c r="B125" s="113" t="s">
        <v>126</v>
      </c>
      <c r="C125" s="106"/>
      <c r="D125" s="82" t="s">
        <v>68</v>
      </c>
      <c r="E125" s="83"/>
      <c r="F125" s="5"/>
      <c r="G125" s="11"/>
      <c r="H125" s="36" t="s">
        <v>69</v>
      </c>
      <c r="I125" s="84"/>
      <c r="J125" s="84"/>
      <c r="K125" s="84"/>
      <c r="L125" s="84"/>
      <c r="M125" s="84"/>
      <c r="N125" s="84"/>
      <c r="O125" s="84"/>
      <c r="P125" s="84"/>
      <c r="Q125" s="84"/>
      <c r="R125" s="84"/>
      <c r="S125" s="84"/>
      <c r="T125" s="84"/>
    </row>
    <row r="126" spans="2:20" s="13" customFormat="1" ht="27" customHeight="1" thickBot="1" x14ac:dyDescent="0.2">
      <c r="B126" s="114" t="str">
        <f>"評点計＝ "&amp;TEXT(H127,"0")&amp; "点"</f>
        <v>評点計＝ 20点</v>
      </c>
      <c r="C126" s="85" t="str">
        <f>"評点＝ "&amp;TEXT(H126,"0")&amp; "点"</f>
        <v>評点＝ 10点</v>
      </c>
      <c r="D126" s="86"/>
      <c r="E126" s="43"/>
      <c r="F126" s="22"/>
      <c r="G126" s="11"/>
      <c r="H126" s="87">
        <f>IF(COUNTIF(D110:D123,"■")*4&lt;10,COUNTIF(D110:D123,"■")*4,10)</f>
        <v>10</v>
      </c>
      <c r="I126" s="88"/>
      <c r="J126" s="89"/>
      <c r="K126" s="89"/>
      <c r="L126" s="89"/>
      <c r="M126" s="89"/>
      <c r="N126" s="89"/>
      <c r="O126" s="89"/>
      <c r="P126" s="89"/>
      <c r="Q126" s="89"/>
      <c r="R126" s="89"/>
      <c r="S126" s="89"/>
      <c r="T126" s="89"/>
    </row>
    <row r="127" spans="2:20" ht="26.25" customHeight="1" x14ac:dyDescent="0.15">
      <c r="B127" s="115" t="s">
        <v>127</v>
      </c>
      <c r="C127" s="116"/>
      <c r="D127" s="116"/>
      <c r="E127" s="116"/>
      <c r="G127" s="11"/>
      <c r="H127" s="117">
        <f>IF((H126+H105+H91+H77+H61+H50)&gt;20,20,H126+H105+H91+H77+H61+H50)</f>
        <v>20</v>
      </c>
    </row>
    <row r="128" spans="2:20" ht="33" customHeight="1" x14ac:dyDescent="0.15">
      <c r="B128" s="115" t="s">
        <v>128</v>
      </c>
      <c r="C128" s="116"/>
      <c r="D128" s="116"/>
      <c r="E128" s="116"/>
      <c r="G128" s="11"/>
      <c r="H128" s="35"/>
    </row>
    <row r="129" spans="2:13" ht="20.100000000000001" customHeight="1" x14ac:dyDescent="0.15">
      <c r="B129" s="2" t="s">
        <v>129</v>
      </c>
      <c r="G129" s="11"/>
      <c r="H129" s="36"/>
    </row>
    <row r="130" spans="2:13" ht="20.100000000000001" customHeight="1" x14ac:dyDescent="0.15">
      <c r="B130" s="2" t="s">
        <v>130</v>
      </c>
      <c r="G130" s="11"/>
      <c r="H130" s="5"/>
    </row>
    <row r="131" spans="2:13" ht="20.100000000000001" customHeight="1" x14ac:dyDescent="0.15">
      <c r="B131" t="s">
        <v>131</v>
      </c>
      <c r="G131" s="11"/>
      <c r="H131" s="36"/>
    </row>
    <row r="132" spans="2:13" ht="27" customHeight="1" thickBot="1" x14ac:dyDescent="0.2">
      <c r="G132" s="11"/>
      <c r="H132" s="5"/>
    </row>
    <row r="133" spans="2:13" s="13" customFormat="1" ht="27" customHeight="1" x14ac:dyDescent="0.15">
      <c r="B133" s="6" t="s">
        <v>132</v>
      </c>
      <c r="C133" s="8" t="s">
        <v>133</v>
      </c>
      <c r="D133" s="118"/>
      <c r="E133" s="118"/>
      <c r="F133" s="119"/>
      <c r="G133" s="11"/>
      <c r="H133" s="5"/>
    </row>
    <row r="134" spans="2:13" ht="27" customHeight="1" x14ac:dyDescent="0.15">
      <c r="B134" s="14" t="s">
        <v>134</v>
      </c>
      <c r="C134" s="120" t="s">
        <v>135</v>
      </c>
      <c r="D134" s="121"/>
      <c r="E134" s="122" t="s">
        <v>136</v>
      </c>
      <c r="F134" s="123"/>
      <c r="G134" s="11"/>
      <c r="H134" s="12"/>
      <c r="I134" s="13"/>
      <c r="J134" s="13"/>
    </row>
    <row r="135" spans="2:13" ht="20.100000000000001" customHeight="1" x14ac:dyDescent="0.15">
      <c r="B135" s="124"/>
      <c r="C135" s="125"/>
      <c r="D135" s="126" t="s">
        <v>137</v>
      </c>
      <c r="E135" s="18" t="s">
        <v>138</v>
      </c>
      <c r="F135" s="57"/>
      <c r="G135" s="11"/>
      <c r="H135" s="127"/>
      <c r="I135" s="39">
        <f>IF(D135="●",0,SUM(I136:I142))</f>
        <v>0</v>
      </c>
      <c r="J135" s="13"/>
    </row>
    <row r="136" spans="2:13" ht="20.100000000000001" customHeight="1" x14ac:dyDescent="0.15">
      <c r="B136" s="124"/>
      <c r="C136" s="128" t="s">
        <v>139</v>
      </c>
      <c r="D136" s="126" t="s">
        <v>11</v>
      </c>
      <c r="E136" s="129" t="s">
        <v>140</v>
      </c>
      <c r="F136" s="130"/>
      <c r="G136" s="11"/>
      <c r="H136" s="127">
        <v>-20</v>
      </c>
      <c r="I136" s="131">
        <f>IF(D136="・",0,H136)</f>
        <v>0</v>
      </c>
      <c r="J136" s="13"/>
    </row>
    <row r="137" spans="2:13" ht="20.100000000000001" customHeight="1" x14ac:dyDescent="0.15">
      <c r="B137" s="124"/>
      <c r="C137" s="128" t="s">
        <v>141</v>
      </c>
      <c r="D137" s="126" t="s">
        <v>11</v>
      </c>
      <c r="E137" s="129" t="s">
        <v>142</v>
      </c>
      <c r="F137" s="130"/>
      <c r="G137" s="11"/>
      <c r="H137" s="127">
        <v>-15</v>
      </c>
      <c r="I137" s="131">
        <f t="shared" ref="I137:I143" si="0">IF(D137="・",0,H137)</f>
        <v>0</v>
      </c>
    </row>
    <row r="138" spans="2:13" ht="20.100000000000001" customHeight="1" x14ac:dyDescent="0.15">
      <c r="B138" s="124"/>
      <c r="C138" s="128" t="s">
        <v>143</v>
      </c>
      <c r="D138" s="126" t="s">
        <v>11</v>
      </c>
      <c r="E138" s="129" t="s">
        <v>144</v>
      </c>
      <c r="F138" s="130"/>
      <c r="G138" s="11"/>
      <c r="H138" s="127">
        <v>-13</v>
      </c>
      <c r="I138" s="131">
        <f t="shared" si="0"/>
        <v>0</v>
      </c>
    </row>
    <row r="139" spans="2:13" ht="20.100000000000001" customHeight="1" x14ac:dyDescent="0.15">
      <c r="B139" s="124"/>
      <c r="C139" s="128" t="s">
        <v>145</v>
      </c>
      <c r="D139" s="126" t="s">
        <v>11</v>
      </c>
      <c r="E139" s="129" t="s">
        <v>146</v>
      </c>
      <c r="F139" s="130"/>
      <c r="G139" s="11"/>
      <c r="H139" s="127">
        <v>-10</v>
      </c>
      <c r="I139" s="131">
        <f t="shared" si="0"/>
        <v>0</v>
      </c>
    </row>
    <row r="140" spans="2:13" ht="20.100000000000001" customHeight="1" x14ac:dyDescent="0.15">
      <c r="B140" s="124"/>
      <c r="C140" s="128" t="s">
        <v>147</v>
      </c>
      <c r="D140" s="126" t="s">
        <v>11</v>
      </c>
      <c r="E140" s="129" t="s">
        <v>148</v>
      </c>
      <c r="F140" s="130"/>
      <c r="G140" s="11"/>
      <c r="H140" s="127">
        <v>-8</v>
      </c>
      <c r="I140" s="131">
        <f t="shared" si="0"/>
        <v>0</v>
      </c>
    </row>
    <row r="141" spans="2:13" ht="20.100000000000001" customHeight="1" x14ac:dyDescent="0.15">
      <c r="B141" s="124"/>
      <c r="C141" s="128" t="s">
        <v>149</v>
      </c>
      <c r="D141" s="126" t="s">
        <v>11</v>
      </c>
      <c r="E141" s="132" t="s">
        <v>150</v>
      </c>
      <c r="F141" s="130"/>
      <c r="G141" s="11"/>
      <c r="H141" s="127">
        <v>-5</v>
      </c>
      <c r="I141" s="131">
        <f t="shared" si="0"/>
        <v>0</v>
      </c>
    </row>
    <row r="142" spans="2:13" ht="27" customHeight="1" x14ac:dyDescent="0.15">
      <c r="B142" s="124"/>
      <c r="C142" s="128" t="s">
        <v>151</v>
      </c>
      <c r="D142" s="126" t="s">
        <v>11</v>
      </c>
      <c r="E142" s="133" t="s">
        <v>152</v>
      </c>
      <c r="F142" s="134"/>
      <c r="G142" s="11"/>
      <c r="H142" s="127">
        <v>-3</v>
      </c>
      <c r="I142" s="131">
        <f t="shared" si="0"/>
        <v>0</v>
      </c>
    </row>
    <row r="143" spans="2:13" ht="27" customHeight="1" x14ac:dyDescent="0.15">
      <c r="B143" s="124"/>
      <c r="C143" s="135" t="str">
        <f>IF(D143="・","対象外",IF(D143="〇","履行","不履行"&amp;M143&amp;"　点　"))</f>
        <v>対象外</v>
      </c>
      <c r="D143" s="126" t="s">
        <v>11</v>
      </c>
      <c r="E143" s="133" t="s">
        <v>153</v>
      </c>
      <c r="F143" s="136"/>
      <c r="G143" s="11"/>
      <c r="H143" s="127"/>
      <c r="I143" s="131">
        <f t="shared" si="0"/>
        <v>0</v>
      </c>
      <c r="J143" s="137" t="s">
        <v>154</v>
      </c>
      <c r="K143" s="138"/>
      <c r="L143" s="139"/>
      <c r="M143" s="140">
        <v>-5</v>
      </c>
    </row>
    <row r="144" spans="2:13" ht="30" customHeight="1" x14ac:dyDescent="0.15">
      <c r="B144" s="124"/>
      <c r="C144" s="141" t="s">
        <v>155</v>
      </c>
      <c r="D144" s="68"/>
      <c r="E144" s="68"/>
      <c r="F144" s="142"/>
      <c r="G144" s="11"/>
      <c r="H144" s="5"/>
    </row>
    <row r="145" spans="2:8" ht="21.75" customHeight="1" x14ac:dyDescent="0.15">
      <c r="B145" s="124"/>
      <c r="C145" s="68" t="s">
        <v>156</v>
      </c>
      <c r="D145" s="68"/>
      <c r="E145" s="68"/>
      <c r="F145" s="57"/>
      <c r="G145" s="11"/>
      <c r="H145" s="5"/>
    </row>
    <row r="146" spans="2:8" ht="30" customHeight="1" x14ac:dyDescent="0.15">
      <c r="B146" s="124"/>
      <c r="C146" s="141" t="s">
        <v>157</v>
      </c>
      <c r="D146" s="68"/>
      <c r="E146" s="68"/>
      <c r="F146" s="142"/>
      <c r="G146" s="11"/>
      <c r="H146" s="35"/>
    </row>
    <row r="147" spans="2:8" ht="30" customHeight="1" x14ac:dyDescent="0.15">
      <c r="B147" s="124"/>
      <c r="C147" s="141" t="s">
        <v>158</v>
      </c>
      <c r="D147" s="68"/>
      <c r="E147" s="68"/>
      <c r="F147" s="142"/>
      <c r="G147" s="11"/>
      <c r="H147" s="35"/>
    </row>
    <row r="148" spans="2:8" ht="30" customHeight="1" x14ac:dyDescent="0.15">
      <c r="B148" s="124"/>
      <c r="C148" s="141" t="s">
        <v>159</v>
      </c>
      <c r="D148" s="68"/>
      <c r="E148" s="68"/>
      <c r="F148" s="142"/>
      <c r="G148" s="11"/>
      <c r="H148" s="35"/>
    </row>
    <row r="149" spans="2:8" ht="10.5" customHeight="1" x14ac:dyDescent="0.15">
      <c r="B149" s="124"/>
      <c r="C149" s="143"/>
      <c r="D149" s="143"/>
      <c r="E149" s="18"/>
      <c r="F149" s="57"/>
      <c r="G149" s="11"/>
      <c r="H149" s="35"/>
    </row>
    <row r="150" spans="2:8" ht="21.75" customHeight="1" x14ac:dyDescent="0.15">
      <c r="B150" s="124"/>
      <c r="C150" s="144" t="s">
        <v>160</v>
      </c>
      <c r="D150" s="145"/>
      <c r="E150" s="145"/>
      <c r="F150" s="25"/>
      <c r="G150" s="11"/>
      <c r="H150" s="35"/>
    </row>
    <row r="151" spans="2:8" ht="21.75" customHeight="1" x14ac:dyDescent="0.15">
      <c r="B151" s="124"/>
      <c r="C151" s="144" t="s">
        <v>161</v>
      </c>
      <c r="D151" s="145"/>
      <c r="E151" s="145"/>
      <c r="F151" s="25"/>
      <c r="G151" s="11"/>
      <c r="H151" s="35"/>
    </row>
    <row r="152" spans="2:8" ht="21.75" customHeight="1" x14ac:dyDescent="0.15">
      <c r="B152" s="124"/>
      <c r="C152" s="144" t="s">
        <v>162</v>
      </c>
      <c r="D152" s="145"/>
      <c r="E152" s="145"/>
      <c r="F152" s="25"/>
      <c r="G152" s="11"/>
      <c r="H152" s="35"/>
    </row>
    <row r="153" spans="2:8" ht="21.75" customHeight="1" x14ac:dyDescent="0.15">
      <c r="B153" s="124"/>
      <c r="C153" s="144" t="s">
        <v>163</v>
      </c>
      <c r="D153" s="145"/>
      <c r="E153" s="145"/>
      <c r="F153" s="25"/>
      <c r="G153" s="11"/>
      <c r="H153" s="35"/>
    </row>
    <row r="154" spans="2:8" ht="21.75" customHeight="1" x14ac:dyDescent="0.15">
      <c r="B154" s="124"/>
      <c r="C154" s="144" t="s">
        <v>164</v>
      </c>
      <c r="D154" s="145"/>
      <c r="E154" s="145"/>
      <c r="F154" s="146"/>
      <c r="G154" s="11"/>
      <c r="H154" s="5"/>
    </row>
    <row r="155" spans="2:8" ht="21.75" customHeight="1" x14ac:dyDescent="0.15">
      <c r="B155" s="124"/>
      <c r="C155" s="144" t="s">
        <v>165</v>
      </c>
      <c r="D155" s="145"/>
      <c r="E155" s="145"/>
      <c r="F155" s="25"/>
      <c r="G155" s="11"/>
      <c r="H155" s="5"/>
    </row>
    <row r="156" spans="2:8" ht="21.75" customHeight="1" x14ac:dyDescent="0.15">
      <c r="B156" s="124"/>
      <c r="C156" s="144" t="s">
        <v>166</v>
      </c>
      <c r="D156" s="145"/>
      <c r="E156" s="145"/>
      <c r="F156" s="25"/>
      <c r="G156" s="11"/>
      <c r="H156" s="5"/>
    </row>
    <row r="157" spans="2:8" ht="21.75" customHeight="1" x14ac:dyDescent="0.15">
      <c r="B157" s="124"/>
      <c r="C157" s="144" t="s">
        <v>167</v>
      </c>
      <c r="D157" s="145"/>
      <c r="E157" s="145"/>
      <c r="F157" s="25"/>
      <c r="G157" s="11"/>
      <c r="H157" s="5"/>
    </row>
    <row r="158" spans="2:8" ht="21.75" customHeight="1" x14ac:dyDescent="0.15">
      <c r="B158" s="124"/>
      <c r="C158" s="144" t="s">
        <v>168</v>
      </c>
      <c r="D158" s="145"/>
      <c r="E158" s="145"/>
      <c r="F158" s="25"/>
      <c r="G158" s="11"/>
      <c r="H158" s="5"/>
    </row>
    <row r="159" spans="2:8" ht="21.75" customHeight="1" x14ac:dyDescent="0.15">
      <c r="B159" s="124"/>
      <c r="C159" s="144" t="s">
        <v>169</v>
      </c>
      <c r="D159" s="145"/>
      <c r="E159" s="145"/>
      <c r="F159" s="25"/>
      <c r="G159" s="11"/>
      <c r="H159" s="5"/>
    </row>
    <row r="160" spans="2:8" ht="30" customHeight="1" x14ac:dyDescent="0.15">
      <c r="B160" s="124"/>
      <c r="C160" s="144" t="s">
        <v>170</v>
      </c>
      <c r="D160" s="145"/>
      <c r="E160" s="145"/>
      <c r="F160" s="146"/>
      <c r="G160" s="11"/>
      <c r="H160" s="5"/>
    </row>
    <row r="161" spans="2:8" ht="21.75" customHeight="1" x14ac:dyDescent="0.15">
      <c r="B161" s="124"/>
      <c r="C161" s="144" t="s">
        <v>171</v>
      </c>
      <c r="D161" s="145"/>
      <c r="E161" s="145"/>
      <c r="F161" s="25"/>
      <c r="G161" s="11"/>
      <c r="H161" s="5"/>
    </row>
    <row r="162" spans="2:8" ht="29.25" customHeight="1" x14ac:dyDescent="0.15">
      <c r="B162" s="124"/>
      <c r="C162" s="144" t="s">
        <v>172</v>
      </c>
      <c r="D162" s="145"/>
      <c r="E162" s="145"/>
      <c r="F162" s="146"/>
      <c r="G162" s="11"/>
      <c r="H162" s="5"/>
    </row>
    <row r="163" spans="2:8" ht="28.5" customHeight="1" x14ac:dyDescent="0.15">
      <c r="B163" s="124"/>
      <c r="C163" s="144" t="s">
        <v>173</v>
      </c>
      <c r="D163" s="145"/>
      <c r="E163" s="145"/>
      <c r="F163" s="146"/>
      <c r="G163" s="11"/>
      <c r="H163" s="5"/>
    </row>
    <row r="164" spans="2:8" customFormat="1" ht="21.75" customHeight="1" x14ac:dyDescent="0.15">
      <c r="B164" s="124"/>
      <c r="C164" s="144" t="s">
        <v>174</v>
      </c>
      <c r="D164" s="145"/>
      <c r="E164" s="145"/>
      <c r="F164" s="147"/>
      <c r="G164" s="19"/>
      <c r="H164" s="36"/>
    </row>
    <row r="165" spans="2:8" customFormat="1" ht="21.75" customHeight="1" x14ac:dyDescent="0.15">
      <c r="B165" s="124"/>
      <c r="C165" s="144" t="s">
        <v>175</v>
      </c>
      <c r="D165" s="145"/>
      <c r="E165" s="145"/>
      <c r="F165" s="147"/>
      <c r="G165" s="19"/>
      <c r="H165" s="36"/>
    </row>
    <row r="166" spans="2:8" customFormat="1" ht="21.75" customHeight="1" x14ac:dyDescent="0.15">
      <c r="B166" s="124"/>
      <c r="C166" s="144" t="s">
        <v>176</v>
      </c>
      <c r="D166" s="145"/>
      <c r="E166" s="145"/>
      <c r="F166" s="25"/>
      <c r="G166" s="19"/>
      <c r="H166" s="36"/>
    </row>
    <row r="167" spans="2:8" customFormat="1" ht="21.75" customHeight="1" x14ac:dyDescent="0.15">
      <c r="B167" s="124"/>
      <c r="C167" s="144" t="s">
        <v>177</v>
      </c>
      <c r="D167" s="145"/>
      <c r="E167" s="145"/>
      <c r="F167" s="25"/>
      <c r="G167" s="19"/>
      <c r="H167" s="36"/>
    </row>
    <row r="168" spans="2:8" customFormat="1" ht="21.75" customHeight="1" x14ac:dyDescent="0.15">
      <c r="B168" s="124"/>
      <c r="C168" s="144" t="s">
        <v>178</v>
      </c>
      <c r="D168" s="145"/>
      <c r="E168" s="148"/>
      <c r="F168" s="149"/>
      <c r="G168" s="150"/>
      <c r="H168" s="36"/>
    </row>
    <row r="169" spans="2:8" customFormat="1" ht="21.75" customHeight="1" x14ac:dyDescent="0.15">
      <c r="B169" s="124"/>
      <c r="C169" s="144" t="s">
        <v>179</v>
      </c>
      <c r="D169" s="145"/>
      <c r="E169" s="148"/>
      <c r="F169" s="149"/>
      <c r="G169" s="150"/>
      <c r="H169" s="36"/>
    </row>
    <row r="170" spans="2:8" customFormat="1" ht="21.75" customHeight="1" x14ac:dyDescent="0.15">
      <c r="B170" s="124"/>
      <c r="C170" s="144" t="s">
        <v>180</v>
      </c>
      <c r="D170" s="145"/>
      <c r="E170" s="148"/>
      <c r="F170" s="149"/>
      <c r="G170" s="150"/>
      <c r="H170" s="36"/>
    </row>
    <row r="171" spans="2:8" ht="21.75" customHeight="1" thickBot="1" x14ac:dyDescent="0.2">
      <c r="B171" s="151"/>
      <c r="C171" s="152" t="s">
        <v>181</v>
      </c>
      <c r="D171" s="153"/>
      <c r="E171" s="153"/>
      <c r="F171" s="154"/>
      <c r="G171" s="11"/>
      <c r="H171" s="155"/>
    </row>
    <row r="172" spans="2:8" x14ac:dyDescent="0.15">
      <c r="G172" s="11"/>
      <c r="H172" s="35"/>
    </row>
    <row r="173" spans="2:8" x14ac:dyDescent="0.15">
      <c r="G173" s="11"/>
      <c r="H173" s="35"/>
    </row>
    <row r="174" spans="2:8" x14ac:dyDescent="0.15">
      <c r="G174" s="11"/>
      <c r="H174" s="35"/>
    </row>
    <row r="175" spans="2:8" x14ac:dyDescent="0.15">
      <c r="G175" s="11"/>
      <c r="H175" s="35"/>
    </row>
    <row r="176" spans="2:8" x14ac:dyDescent="0.15">
      <c r="G176" s="11"/>
      <c r="H176" s="35"/>
    </row>
    <row r="177" spans="7:8" x14ac:dyDescent="0.15">
      <c r="G177" s="11"/>
      <c r="H177" s="35"/>
    </row>
    <row r="178" spans="7:8" x14ac:dyDescent="0.15">
      <c r="G178" s="11"/>
      <c r="H178" s="35"/>
    </row>
    <row r="179" spans="7:8" x14ac:dyDescent="0.15">
      <c r="G179" s="11"/>
      <c r="H179" s="35"/>
    </row>
    <row r="180" spans="7:8" x14ac:dyDescent="0.15">
      <c r="G180" s="11"/>
      <c r="H180" s="35"/>
    </row>
    <row r="181" spans="7:8" x14ac:dyDescent="0.15">
      <c r="G181" s="11"/>
      <c r="H181" s="5"/>
    </row>
    <row r="182" spans="7:8" x14ac:dyDescent="0.15">
      <c r="G182" s="11"/>
      <c r="H182" s="5"/>
    </row>
    <row r="183" spans="7:8" x14ac:dyDescent="0.15">
      <c r="G183" s="11"/>
      <c r="H183" s="35"/>
    </row>
    <row r="184" spans="7:8" x14ac:dyDescent="0.15">
      <c r="G184" s="11"/>
      <c r="H184" s="5"/>
    </row>
    <row r="185" spans="7:8" x14ac:dyDescent="0.15">
      <c r="G185" s="11"/>
      <c r="H185" s="35"/>
    </row>
    <row r="186" spans="7:8" x14ac:dyDescent="0.15">
      <c r="G186" s="11"/>
      <c r="H186" s="5"/>
    </row>
    <row r="187" spans="7:8" x14ac:dyDescent="0.15">
      <c r="G187" s="11"/>
      <c r="H187" s="5"/>
    </row>
    <row r="188" spans="7:8" x14ac:dyDescent="0.15">
      <c r="G188" s="11"/>
      <c r="H188" s="5"/>
    </row>
    <row r="189" spans="7:8" x14ac:dyDescent="0.15">
      <c r="G189" s="11"/>
      <c r="H189" s="5"/>
    </row>
    <row r="190" spans="7:8" x14ac:dyDescent="0.15">
      <c r="G190" s="11"/>
      <c r="H190" s="5"/>
    </row>
    <row r="191" spans="7:8" x14ac:dyDescent="0.15">
      <c r="G191" s="11"/>
      <c r="H191" s="5"/>
    </row>
    <row r="192" spans="7:8" x14ac:dyDescent="0.15">
      <c r="G192" s="11"/>
      <c r="H192" s="5"/>
    </row>
    <row r="193" spans="7:8" x14ac:dyDescent="0.15">
      <c r="G193" s="11"/>
      <c r="H193" s="5"/>
    </row>
    <row r="194" spans="7:8" x14ac:dyDescent="0.15">
      <c r="G194" s="11"/>
      <c r="H194" s="5"/>
    </row>
    <row r="195" spans="7:8" x14ac:dyDescent="0.15">
      <c r="G195" s="11"/>
      <c r="H195" s="5"/>
    </row>
    <row r="196" spans="7:8" x14ac:dyDescent="0.15">
      <c r="G196" s="11"/>
      <c r="H196" s="5"/>
    </row>
    <row r="197" spans="7:8" x14ac:dyDescent="0.15">
      <c r="G197" s="11"/>
      <c r="H197" s="5"/>
    </row>
    <row r="198" spans="7:8" x14ac:dyDescent="0.15">
      <c r="G198" s="11"/>
      <c r="H198" s="5"/>
    </row>
    <row r="199" spans="7:8" x14ac:dyDescent="0.15">
      <c r="G199" s="11"/>
      <c r="H199" s="5"/>
    </row>
    <row r="200" spans="7:8" x14ac:dyDescent="0.15">
      <c r="G200" s="11"/>
      <c r="H200" s="5"/>
    </row>
    <row r="201" spans="7:8" x14ac:dyDescent="0.15">
      <c r="G201" s="11"/>
      <c r="H201" s="5"/>
    </row>
    <row r="202" spans="7:8" x14ac:dyDescent="0.15">
      <c r="G202" s="11"/>
      <c r="H202" s="5"/>
    </row>
    <row r="203" spans="7:8" x14ac:dyDescent="0.15">
      <c r="G203" s="11"/>
      <c r="H203" s="5"/>
    </row>
    <row r="204" spans="7:8" x14ac:dyDescent="0.15">
      <c r="G204" s="11"/>
      <c r="H204" s="5"/>
    </row>
    <row r="205" spans="7:8" x14ac:dyDescent="0.15">
      <c r="G205" s="11"/>
      <c r="H205" s="5"/>
    </row>
    <row r="206" spans="7:8" x14ac:dyDescent="0.15">
      <c r="G206" s="11"/>
      <c r="H206" s="5"/>
    </row>
    <row r="207" spans="7:8" x14ac:dyDescent="0.15">
      <c r="G207" s="11"/>
      <c r="H207" s="5"/>
    </row>
    <row r="208" spans="7:8" x14ac:dyDescent="0.15">
      <c r="G208" s="11"/>
      <c r="H208" s="5"/>
    </row>
    <row r="209" spans="7:8" x14ac:dyDescent="0.15">
      <c r="G209" s="11"/>
      <c r="H209" s="5"/>
    </row>
    <row r="210" spans="7:8" x14ac:dyDescent="0.15">
      <c r="G210" s="11"/>
      <c r="H210" s="5"/>
    </row>
    <row r="211" spans="7:8" x14ac:dyDescent="0.15">
      <c r="G211" s="11"/>
      <c r="H211" s="5"/>
    </row>
    <row r="212" spans="7:8" x14ac:dyDescent="0.15">
      <c r="G212" s="11"/>
      <c r="H212" s="5"/>
    </row>
    <row r="213" spans="7:8" x14ac:dyDescent="0.15">
      <c r="G213" s="11"/>
      <c r="H213" s="5"/>
    </row>
    <row r="214" spans="7:8" x14ac:dyDescent="0.15">
      <c r="G214" s="11"/>
      <c r="H214" s="5"/>
    </row>
    <row r="215" spans="7:8" x14ac:dyDescent="0.15">
      <c r="G215" s="11"/>
      <c r="H215" s="5"/>
    </row>
    <row r="216" spans="7:8" x14ac:dyDescent="0.15">
      <c r="G216" s="11"/>
      <c r="H216" s="5"/>
    </row>
    <row r="217" spans="7:8" x14ac:dyDescent="0.15">
      <c r="G217" s="11"/>
      <c r="H217" s="5"/>
    </row>
    <row r="218" spans="7:8" x14ac:dyDescent="0.15">
      <c r="G218" s="11"/>
      <c r="H218" s="5"/>
    </row>
    <row r="219" spans="7:8" x14ac:dyDescent="0.15">
      <c r="G219" s="11"/>
      <c r="H219" s="5"/>
    </row>
    <row r="220" spans="7:8" x14ac:dyDescent="0.15">
      <c r="H220" s="5"/>
    </row>
    <row r="221" spans="7:8" x14ac:dyDescent="0.15">
      <c r="G221" s="11"/>
      <c r="H221" s="5"/>
    </row>
    <row r="222" spans="7:8" x14ac:dyDescent="0.15">
      <c r="G222" s="11"/>
      <c r="H222" s="5"/>
    </row>
    <row r="223" spans="7:8" x14ac:dyDescent="0.15">
      <c r="G223" s="11"/>
      <c r="H223" s="5"/>
    </row>
    <row r="224" spans="7:8" x14ac:dyDescent="0.15">
      <c r="G224" s="11"/>
      <c r="H224" s="5"/>
    </row>
    <row r="225" spans="7:8" x14ac:dyDescent="0.15">
      <c r="G225" s="11"/>
      <c r="H225" s="5"/>
    </row>
    <row r="226" spans="7:8" x14ac:dyDescent="0.15">
      <c r="G226" s="11"/>
      <c r="H226" s="5"/>
    </row>
    <row r="227" spans="7:8" x14ac:dyDescent="0.15">
      <c r="G227" s="11"/>
      <c r="H227" s="5"/>
    </row>
    <row r="228" spans="7:8" x14ac:dyDescent="0.15">
      <c r="G228" s="11"/>
      <c r="H228" s="5"/>
    </row>
    <row r="229" spans="7:8" x14ac:dyDescent="0.15">
      <c r="G229" s="11"/>
      <c r="H229" s="5"/>
    </row>
    <row r="230" spans="7:8" x14ac:dyDescent="0.15">
      <c r="G230" s="11"/>
      <c r="H230" s="5"/>
    </row>
    <row r="231" spans="7:8" x14ac:dyDescent="0.15">
      <c r="G231" s="11"/>
      <c r="H231" s="5"/>
    </row>
    <row r="232" spans="7:8" x14ac:dyDescent="0.15">
      <c r="G232" s="11"/>
      <c r="H232" s="5"/>
    </row>
    <row r="233" spans="7:8" x14ac:dyDescent="0.15">
      <c r="G233" s="11"/>
      <c r="H233" s="5"/>
    </row>
    <row r="234" spans="7:8" x14ac:dyDescent="0.15">
      <c r="G234" s="11"/>
      <c r="H234" s="5"/>
    </row>
    <row r="235" spans="7:8" x14ac:dyDescent="0.15">
      <c r="G235" s="11"/>
      <c r="H235" s="5"/>
    </row>
    <row r="236" spans="7:8" x14ac:dyDescent="0.15">
      <c r="G236" s="11"/>
      <c r="H236" s="5"/>
    </row>
    <row r="237" spans="7:8" x14ac:dyDescent="0.15">
      <c r="G237" s="11"/>
      <c r="H237" s="5"/>
    </row>
    <row r="238" spans="7:8" x14ac:dyDescent="0.15">
      <c r="G238" s="11"/>
      <c r="H238" s="5"/>
    </row>
    <row r="239" spans="7:8" x14ac:dyDescent="0.15">
      <c r="G239" s="11"/>
      <c r="H239" s="5"/>
    </row>
    <row r="240" spans="7:8" x14ac:dyDescent="0.15">
      <c r="G240" s="11"/>
      <c r="H240" s="5"/>
    </row>
    <row r="241" spans="7:8" x14ac:dyDescent="0.15">
      <c r="G241" s="11"/>
      <c r="H241" s="5"/>
    </row>
    <row r="242" spans="7:8" x14ac:dyDescent="0.15">
      <c r="G242" s="11"/>
      <c r="H242" s="5"/>
    </row>
    <row r="243" spans="7:8" x14ac:dyDescent="0.15">
      <c r="G243" s="11"/>
      <c r="H243" s="5"/>
    </row>
    <row r="244" spans="7:8" x14ac:dyDescent="0.15">
      <c r="G244" s="11"/>
      <c r="H244" s="5"/>
    </row>
    <row r="245" spans="7:8" x14ac:dyDescent="0.15">
      <c r="G245" s="11"/>
      <c r="H245" s="5"/>
    </row>
    <row r="246" spans="7:8" x14ac:dyDescent="0.15">
      <c r="G246" s="11"/>
      <c r="H246" s="5"/>
    </row>
    <row r="247" spans="7:8" x14ac:dyDescent="0.15">
      <c r="G247" s="11"/>
      <c r="H247" s="35"/>
    </row>
    <row r="248" spans="7:8" x14ac:dyDescent="0.15">
      <c r="G248" s="11"/>
      <c r="H248" s="35"/>
    </row>
    <row r="249" spans="7:8" x14ac:dyDescent="0.15">
      <c r="G249" s="11"/>
      <c r="H249" s="35"/>
    </row>
    <row r="250" spans="7:8" x14ac:dyDescent="0.15">
      <c r="G250" s="11"/>
      <c r="H250" s="35"/>
    </row>
    <row r="251" spans="7:8" x14ac:dyDescent="0.15">
      <c r="G251" s="11"/>
      <c r="H251" s="35"/>
    </row>
    <row r="252" spans="7:8" x14ac:dyDescent="0.15">
      <c r="G252" s="11"/>
      <c r="H252" s="35"/>
    </row>
    <row r="253" spans="7:8" x14ac:dyDescent="0.15">
      <c r="G253" s="11"/>
      <c r="H253" s="35"/>
    </row>
    <row r="254" spans="7:8" x14ac:dyDescent="0.15">
      <c r="G254" s="11"/>
      <c r="H254" s="5"/>
    </row>
    <row r="255" spans="7:8" x14ac:dyDescent="0.15">
      <c r="G255" s="11"/>
      <c r="H255" s="5"/>
    </row>
    <row r="256" spans="7:8" x14ac:dyDescent="0.15">
      <c r="G256" s="11"/>
      <c r="H256" s="35"/>
    </row>
    <row r="257" spans="7:8" x14ac:dyDescent="0.15">
      <c r="G257" s="11"/>
      <c r="H257" s="5"/>
    </row>
    <row r="258" spans="7:8" x14ac:dyDescent="0.15">
      <c r="G258" s="11"/>
      <c r="H258" s="35"/>
    </row>
    <row r="259" spans="7:8" x14ac:dyDescent="0.15">
      <c r="G259" s="11"/>
      <c r="H259" s="5"/>
    </row>
    <row r="260" spans="7:8" x14ac:dyDescent="0.15">
      <c r="G260" s="11"/>
      <c r="H260" s="5"/>
    </row>
    <row r="261" spans="7:8" x14ac:dyDescent="0.15">
      <c r="G261" s="11"/>
      <c r="H261" s="5"/>
    </row>
    <row r="262" spans="7:8" x14ac:dyDescent="0.15">
      <c r="G262" s="11"/>
      <c r="H262" s="5"/>
    </row>
    <row r="263" spans="7:8" x14ac:dyDescent="0.15">
      <c r="G263" s="11"/>
      <c r="H263" s="5"/>
    </row>
    <row r="264" spans="7:8" x14ac:dyDescent="0.15">
      <c r="G264" s="11"/>
      <c r="H264" s="5"/>
    </row>
    <row r="265" spans="7:8" x14ac:dyDescent="0.15">
      <c r="G265" s="11"/>
      <c r="H265" s="5"/>
    </row>
    <row r="266" spans="7:8" x14ac:dyDescent="0.15">
      <c r="G266" s="11"/>
      <c r="H266" s="5"/>
    </row>
    <row r="267" spans="7:8" x14ac:dyDescent="0.15">
      <c r="G267" s="11"/>
      <c r="H267" s="5"/>
    </row>
    <row r="268" spans="7:8" x14ac:dyDescent="0.15">
      <c r="G268" s="11"/>
      <c r="H268" s="5"/>
    </row>
    <row r="269" spans="7:8" x14ac:dyDescent="0.15">
      <c r="G269" s="11"/>
      <c r="H269" s="5"/>
    </row>
    <row r="270" spans="7:8" x14ac:dyDescent="0.15">
      <c r="G270" s="11"/>
      <c r="H270" s="5"/>
    </row>
    <row r="271" spans="7:8" x14ac:dyDescent="0.15">
      <c r="G271" s="11"/>
      <c r="H271" s="5"/>
    </row>
    <row r="272" spans="7:8" x14ac:dyDescent="0.15">
      <c r="G272" s="11"/>
      <c r="H272" s="5"/>
    </row>
    <row r="273" spans="7:8" x14ac:dyDescent="0.15">
      <c r="G273" s="156"/>
      <c r="H273" s="5"/>
    </row>
    <row r="274" spans="7:8" x14ac:dyDescent="0.15">
      <c r="G274" s="156"/>
      <c r="H274" s="36"/>
    </row>
    <row r="275" spans="7:8" x14ac:dyDescent="0.15">
      <c r="G275" s="156"/>
      <c r="H275" s="5"/>
    </row>
    <row r="276" spans="7:8" x14ac:dyDescent="0.15">
      <c r="G276" s="156"/>
      <c r="H276" s="5"/>
    </row>
    <row r="277" spans="7:8" x14ac:dyDescent="0.15">
      <c r="G277" s="156"/>
      <c r="H277" s="5"/>
    </row>
    <row r="278" spans="7:8" x14ac:dyDescent="0.15">
      <c r="G278" s="156"/>
      <c r="H278" s="5"/>
    </row>
    <row r="279" spans="7:8" x14ac:dyDescent="0.15">
      <c r="G279" s="156" t="str">
        <f>IF(SUM(H275:H277)=0,"","←要記入")</f>
        <v/>
      </c>
      <c r="H279" s="5"/>
    </row>
    <row r="280" spans="7:8" x14ac:dyDescent="0.15">
      <c r="G280" s="156"/>
      <c r="H280" s="5"/>
    </row>
    <row r="281" spans="7:8" x14ac:dyDescent="0.15">
      <c r="G281" s="156"/>
      <c r="H281" s="5"/>
    </row>
    <row r="282" spans="7:8" x14ac:dyDescent="0.15">
      <c r="G282" s="156"/>
      <c r="H282" s="5"/>
    </row>
    <row r="283" spans="7:8" x14ac:dyDescent="0.15">
      <c r="G283" s="156"/>
      <c r="H283" s="5"/>
    </row>
    <row r="284" spans="7:8" x14ac:dyDescent="0.15">
      <c r="G284" s="156"/>
      <c r="H284" s="5"/>
    </row>
    <row r="285" spans="7:8" x14ac:dyDescent="0.15">
      <c r="G285" s="156"/>
      <c r="H285" s="5"/>
    </row>
    <row r="286" spans="7:8" x14ac:dyDescent="0.15">
      <c r="G286" s="156"/>
      <c r="H286" s="5"/>
    </row>
    <row r="287" spans="7:8" x14ac:dyDescent="0.15">
      <c r="G287" s="156"/>
      <c r="H287" s="5"/>
    </row>
    <row r="288" spans="7:8" x14ac:dyDescent="0.15">
      <c r="G288" s="156"/>
      <c r="H288" s="5"/>
    </row>
    <row r="289" spans="7:8" x14ac:dyDescent="0.15">
      <c r="G289" s="156"/>
      <c r="H289" s="5"/>
    </row>
    <row r="290" spans="7:8" x14ac:dyDescent="0.15">
      <c r="G290" s="156"/>
      <c r="H290" s="5"/>
    </row>
    <row r="291" spans="7:8" x14ac:dyDescent="0.15">
      <c r="G291" s="156"/>
      <c r="H291" s="5"/>
    </row>
    <row r="292" spans="7:8" x14ac:dyDescent="0.15">
      <c r="G292" s="156"/>
      <c r="H292" s="5"/>
    </row>
    <row r="293" spans="7:8" x14ac:dyDescent="0.15">
      <c r="G293" s="156"/>
      <c r="H293" s="5"/>
    </row>
    <row r="294" spans="7:8" x14ac:dyDescent="0.15">
      <c r="G294" s="156"/>
      <c r="H294" s="5"/>
    </row>
    <row r="295" spans="7:8" x14ac:dyDescent="0.15">
      <c r="G295" s="156"/>
      <c r="H295" s="5"/>
    </row>
    <row r="296" spans="7:8" x14ac:dyDescent="0.15">
      <c r="G296" s="156"/>
      <c r="H296" s="5"/>
    </row>
    <row r="297" spans="7:8" x14ac:dyDescent="0.15">
      <c r="G297" s="156"/>
      <c r="H297" s="5"/>
    </row>
    <row r="298" spans="7:8" x14ac:dyDescent="0.15">
      <c r="G298" s="156"/>
      <c r="H298" s="5"/>
    </row>
    <row r="299" spans="7:8" x14ac:dyDescent="0.15">
      <c r="G299" s="156"/>
      <c r="H299" s="5"/>
    </row>
    <row r="300" spans="7:8" x14ac:dyDescent="0.15">
      <c r="G300" s="156" t="str">
        <f>IF(SUM(H281:H282,H284:H298)=0,"","←要記入")</f>
        <v/>
      </c>
      <c r="H300" s="5"/>
    </row>
    <row r="301" spans="7:8" x14ac:dyDescent="0.15">
      <c r="G301" s="156"/>
      <c r="H301" s="5"/>
    </row>
    <row r="302" spans="7:8" x14ac:dyDescent="0.15">
      <c r="G302" s="156"/>
      <c r="H302" s="5"/>
    </row>
    <row r="303" spans="7:8" x14ac:dyDescent="0.15">
      <c r="G303" s="156"/>
      <c r="H303" s="5"/>
    </row>
    <row r="304" spans="7:8" x14ac:dyDescent="0.15">
      <c r="G304" s="156"/>
      <c r="H304" s="5"/>
    </row>
    <row r="305" spans="7:8" x14ac:dyDescent="0.15">
      <c r="G305" s="156"/>
      <c r="H305" s="5"/>
    </row>
    <row r="306" spans="7:8" x14ac:dyDescent="0.15">
      <c r="G306" s="156"/>
      <c r="H306" s="5"/>
    </row>
    <row r="307" spans="7:8" x14ac:dyDescent="0.15">
      <c r="G307" s="156"/>
      <c r="H307" s="5"/>
    </row>
    <row r="308" spans="7:8" x14ac:dyDescent="0.15">
      <c r="G308" s="156"/>
      <c r="H308" s="5"/>
    </row>
    <row r="309" spans="7:8" x14ac:dyDescent="0.15">
      <c r="G309" s="156" t="str">
        <f>IF(SUM(H302:H307)=0,"","←要記入")</f>
        <v/>
      </c>
      <c r="H309" s="5"/>
    </row>
    <row r="310" spans="7:8" x14ac:dyDescent="0.15">
      <c r="G310" s="156"/>
      <c r="H310" s="5"/>
    </row>
    <row r="311" spans="7:8" x14ac:dyDescent="0.15">
      <c r="G311" s="156"/>
      <c r="H311" s="5"/>
    </row>
    <row r="312" spans="7:8" x14ac:dyDescent="0.15">
      <c r="G312" s="156"/>
      <c r="H312" s="5"/>
    </row>
    <row r="313" spans="7:8" x14ac:dyDescent="0.15">
      <c r="G313" s="156"/>
      <c r="H313" s="5"/>
    </row>
    <row r="314" spans="7:8" x14ac:dyDescent="0.15">
      <c r="G314" s="156"/>
      <c r="H314" s="5"/>
    </row>
    <row r="315" spans="7:8" x14ac:dyDescent="0.15">
      <c r="G315" s="156"/>
      <c r="H315" s="5"/>
    </row>
    <row r="316" spans="7:8" x14ac:dyDescent="0.15">
      <c r="G316" s="156"/>
      <c r="H316" s="5"/>
    </row>
    <row r="317" spans="7:8" x14ac:dyDescent="0.15">
      <c r="G317" s="156"/>
      <c r="H317" s="5"/>
    </row>
    <row r="318" spans="7:8" x14ac:dyDescent="0.15">
      <c r="G318" s="156"/>
      <c r="H318" s="5"/>
    </row>
    <row r="319" spans="7:8" x14ac:dyDescent="0.15">
      <c r="G319" s="156"/>
      <c r="H319" s="5"/>
    </row>
    <row r="320" spans="7:8" x14ac:dyDescent="0.15">
      <c r="G320" s="156"/>
      <c r="H320" s="5"/>
    </row>
    <row r="321" spans="7:8" x14ac:dyDescent="0.15">
      <c r="G321" s="156"/>
      <c r="H321" s="5"/>
    </row>
    <row r="322" spans="7:8" x14ac:dyDescent="0.15">
      <c r="G322" s="156"/>
      <c r="H322" s="5"/>
    </row>
    <row r="323" spans="7:8" x14ac:dyDescent="0.15">
      <c r="G323" s="156"/>
      <c r="H323" s="5"/>
    </row>
    <row r="324" spans="7:8" x14ac:dyDescent="0.15">
      <c r="G324" s="156" t="str">
        <f>IF(SUM(H313,H315:H322)=0,"","←要記入")</f>
        <v/>
      </c>
      <c r="H324" s="5"/>
    </row>
    <row r="325" spans="7:8" x14ac:dyDescent="0.15">
      <c r="G325" s="156"/>
      <c r="H325" s="5"/>
    </row>
    <row r="326" spans="7:8" x14ac:dyDescent="0.15">
      <c r="G326" s="156"/>
      <c r="H326" s="5"/>
    </row>
    <row r="327" spans="7:8" x14ac:dyDescent="0.15">
      <c r="G327" s="156"/>
      <c r="H327" s="5"/>
    </row>
    <row r="328" spans="7:8" x14ac:dyDescent="0.15">
      <c r="G328" s="156"/>
      <c r="H328" s="5"/>
    </row>
    <row r="329" spans="7:8" x14ac:dyDescent="0.15">
      <c r="G329" s="156"/>
      <c r="H329" s="5"/>
    </row>
    <row r="330" spans="7:8" x14ac:dyDescent="0.15">
      <c r="G330" s="156"/>
      <c r="H330" s="5"/>
    </row>
    <row r="331" spans="7:8" x14ac:dyDescent="0.15">
      <c r="G331" s="156"/>
      <c r="H331" s="5"/>
    </row>
    <row r="332" spans="7:8" x14ac:dyDescent="0.15">
      <c r="G332" s="156"/>
      <c r="H332" s="5"/>
    </row>
    <row r="333" spans="7:8" x14ac:dyDescent="0.15">
      <c r="G333" s="156" t="str">
        <f>IF(SUM(H326:H331)=0,"","←要記入")</f>
        <v/>
      </c>
      <c r="H333" s="5"/>
    </row>
    <row r="334" spans="7:8" x14ac:dyDescent="0.15">
      <c r="G334" s="156"/>
      <c r="H334" s="5"/>
    </row>
    <row r="335" spans="7:8" x14ac:dyDescent="0.15">
      <c r="G335" s="156"/>
      <c r="H335" s="5"/>
    </row>
    <row r="336" spans="7:8" x14ac:dyDescent="0.15">
      <c r="G336" s="156"/>
      <c r="H336" s="5"/>
    </row>
    <row r="337" spans="7:8" x14ac:dyDescent="0.15">
      <c r="G337" s="156"/>
      <c r="H337" s="5"/>
    </row>
    <row r="338" spans="7:8" x14ac:dyDescent="0.15">
      <c r="G338" s="156"/>
      <c r="H338" s="5"/>
    </row>
    <row r="339" spans="7:8" x14ac:dyDescent="0.15">
      <c r="G339" s="156"/>
      <c r="H339" s="5"/>
    </row>
    <row r="340" spans="7:8" x14ac:dyDescent="0.15">
      <c r="G340" s="156"/>
      <c r="H340" s="5"/>
    </row>
    <row r="341" spans="7:8" x14ac:dyDescent="0.15">
      <c r="G341" s="156" t="str">
        <f>IF(SUM(F335,F337,F339)=0,"","←要記入")</f>
        <v/>
      </c>
      <c r="H341" s="5"/>
    </row>
    <row r="342" spans="7:8" x14ac:dyDescent="0.15">
      <c r="G342" s="156"/>
      <c r="H342" s="157"/>
    </row>
    <row r="343" spans="7:8" x14ac:dyDescent="0.15">
      <c r="G343" s="11"/>
      <c r="H343" s="5"/>
    </row>
    <row r="344" spans="7:8" x14ac:dyDescent="0.15">
      <c r="G344" s="11"/>
      <c r="H344" s="5"/>
    </row>
    <row r="345" spans="7:8" x14ac:dyDescent="0.15">
      <c r="H345" s="5"/>
    </row>
    <row r="346" spans="7:8" x14ac:dyDescent="0.15">
      <c r="H346" s="5"/>
    </row>
    <row r="347" spans="7:8" x14ac:dyDescent="0.15">
      <c r="H347" s="5"/>
    </row>
    <row r="348" spans="7:8" x14ac:dyDescent="0.15">
      <c r="H348" s="5"/>
    </row>
    <row r="349" spans="7:8" x14ac:dyDescent="0.15">
      <c r="H349" s="5"/>
    </row>
    <row r="350" spans="7:8" x14ac:dyDescent="0.15">
      <c r="H350" s="5"/>
    </row>
    <row r="351" spans="7:8" x14ac:dyDescent="0.15">
      <c r="H351" s="5"/>
    </row>
    <row r="352" spans="7:8" x14ac:dyDescent="0.15">
      <c r="H352" s="5"/>
    </row>
    <row r="353" spans="8:8" x14ac:dyDescent="0.15">
      <c r="H353" s="5"/>
    </row>
    <row r="354" spans="8:8" x14ac:dyDescent="0.15">
      <c r="H354" s="5"/>
    </row>
    <row r="355" spans="8:8" x14ac:dyDescent="0.15">
      <c r="H355" s="5"/>
    </row>
    <row r="356" spans="8:8" x14ac:dyDescent="0.15">
      <c r="H356" s="5"/>
    </row>
    <row r="357" spans="8:8" x14ac:dyDescent="0.15">
      <c r="H357" s="5"/>
    </row>
    <row r="358" spans="8:8" x14ac:dyDescent="0.15">
      <c r="H358" s="5"/>
    </row>
    <row r="359" spans="8:8" x14ac:dyDescent="0.15">
      <c r="H359" s="5"/>
    </row>
    <row r="360" spans="8:8" x14ac:dyDescent="0.15">
      <c r="H360" s="5"/>
    </row>
    <row r="361" spans="8:8" x14ac:dyDescent="0.15">
      <c r="H361" s="5"/>
    </row>
    <row r="362" spans="8:8" x14ac:dyDescent="0.15">
      <c r="H362" s="5"/>
    </row>
    <row r="363" spans="8:8" x14ac:dyDescent="0.15">
      <c r="H363" s="5"/>
    </row>
    <row r="364" spans="8:8" x14ac:dyDescent="0.15">
      <c r="H364" s="5"/>
    </row>
    <row r="365" spans="8:8" x14ac:dyDescent="0.15">
      <c r="H365" s="5"/>
    </row>
    <row r="366" spans="8:8" x14ac:dyDescent="0.15">
      <c r="H366" s="5"/>
    </row>
    <row r="367" spans="8:8" x14ac:dyDescent="0.15">
      <c r="H367" s="5"/>
    </row>
    <row r="368" spans="8:8" x14ac:dyDescent="0.15">
      <c r="H368" s="5"/>
    </row>
    <row r="369" spans="8:8" x14ac:dyDescent="0.15">
      <c r="H369" s="5"/>
    </row>
    <row r="370" spans="8:8" x14ac:dyDescent="0.15">
      <c r="H370" s="5"/>
    </row>
    <row r="371" spans="8:8" x14ac:dyDescent="0.15">
      <c r="H371" s="5"/>
    </row>
    <row r="372" spans="8:8" x14ac:dyDescent="0.15">
      <c r="H372" s="5"/>
    </row>
    <row r="373" spans="8:8" x14ac:dyDescent="0.15">
      <c r="H373" s="5"/>
    </row>
    <row r="374" spans="8:8" x14ac:dyDescent="0.15">
      <c r="H374" s="5"/>
    </row>
    <row r="375" spans="8:8" x14ac:dyDescent="0.15">
      <c r="H375" s="5"/>
    </row>
    <row r="376" spans="8:8" x14ac:dyDescent="0.15">
      <c r="H376" s="5"/>
    </row>
    <row r="377" spans="8:8" x14ac:dyDescent="0.15">
      <c r="H377" s="5"/>
    </row>
    <row r="378" spans="8:8" x14ac:dyDescent="0.15">
      <c r="H378" s="5"/>
    </row>
    <row r="379" spans="8:8" x14ac:dyDescent="0.15">
      <c r="H379" s="5"/>
    </row>
    <row r="380" spans="8:8" x14ac:dyDescent="0.15">
      <c r="H380" s="5"/>
    </row>
    <row r="381" spans="8:8" x14ac:dyDescent="0.15">
      <c r="H381" s="5"/>
    </row>
    <row r="382" spans="8:8" x14ac:dyDescent="0.15">
      <c r="H382" s="5"/>
    </row>
    <row r="383" spans="8:8" x14ac:dyDescent="0.15">
      <c r="H383" s="5"/>
    </row>
    <row r="384" spans="8:8" x14ac:dyDescent="0.15">
      <c r="H384" s="5"/>
    </row>
    <row r="385" spans="8:8" x14ac:dyDescent="0.15">
      <c r="H385" s="5"/>
    </row>
    <row r="386" spans="8:8" x14ac:dyDescent="0.15">
      <c r="H386" s="5"/>
    </row>
    <row r="387" spans="8:8" x14ac:dyDescent="0.15">
      <c r="H387" s="5"/>
    </row>
    <row r="388" spans="8:8" x14ac:dyDescent="0.15">
      <c r="H388" s="5"/>
    </row>
    <row r="389" spans="8:8" x14ac:dyDescent="0.15">
      <c r="H389" s="5"/>
    </row>
    <row r="390" spans="8:8" x14ac:dyDescent="0.15">
      <c r="H390" s="5"/>
    </row>
    <row r="391" spans="8:8" x14ac:dyDescent="0.15">
      <c r="H391" s="5"/>
    </row>
    <row r="392" spans="8:8" x14ac:dyDescent="0.15">
      <c r="H392" s="5"/>
    </row>
    <row r="393" spans="8:8" x14ac:dyDescent="0.15">
      <c r="H393" s="5"/>
    </row>
    <row r="394" spans="8:8" x14ac:dyDescent="0.15">
      <c r="H394" s="5"/>
    </row>
    <row r="395" spans="8:8" x14ac:dyDescent="0.15">
      <c r="H395" s="5"/>
    </row>
    <row r="396" spans="8:8" x14ac:dyDescent="0.15">
      <c r="H396" s="5"/>
    </row>
    <row r="397" spans="8:8" x14ac:dyDescent="0.15">
      <c r="H397" s="5"/>
    </row>
    <row r="398" spans="8:8" x14ac:dyDescent="0.15">
      <c r="H398" s="5"/>
    </row>
    <row r="399" spans="8:8" x14ac:dyDescent="0.15">
      <c r="H399" s="5"/>
    </row>
    <row r="400" spans="8:8" x14ac:dyDescent="0.15">
      <c r="H400" s="5"/>
    </row>
    <row r="401" spans="8:8" x14ac:dyDescent="0.15">
      <c r="H401" s="5"/>
    </row>
    <row r="402" spans="8:8" x14ac:dyDescent="0.15">
      <c r="H402" s="5"/>
    </row>
    <row r="403" spans="8:8" x14ac:dyDescent="0.15">
      <c r="H403" s="5"/>
    </row>
    <row r="404" spans="8:8" x14ac:dyDescent="0.15">
      <c r="H404" s="5"/>
    </row>
    <row r="405" spans="8:8" x14ac:dyDescent="0.15">
      <c r="H405" s="5"/>
    </row>
    <row r="406" spans="8:8" x14ac:dyDescent="0.15">
      <c r="H406" s="5"/>
    </row>
    <row r="407" spans="8:8" x14ac:dyDescent="0.15">
      <c r="H407" s="5"/>
    </row>
    <row r="408" spans="8:8" x14ac:dyDescent="0.15">
      <c r="H408" s="5"/>
    </row>
    <row r="409" spans="8:8" x14ac:dyDescent="0.15">
      <c r="H409" s="5"/>
    </row>
    <row r="410" spans="8:8" x14ac:dyDescent="0.15">
      <c r="H410" s="5"/>
    </row>
    <row r="411" spans="8:8" x14ac:dyDescent="0.15">
      <c r="H411" s="5"/>
    </row>
    <row r="412" spans="8:8" x14ac:dyDescent="0.15">
      <c r="H412" s="5"/>
    </row>
    <row r="413" spans="8:8" x14ac:dyDescent="0.15">
      <c r="H413" s="5"/>
    </row>
    <row r="414" spans="8:8" x14ac:dyDescent="0.15">
      <c r="H414" s="5"/>
    </row>
    <row r="415" spans="8:8" x14ac:dyDescent="0.15">
      <c r="H415" s="5"/>
    </row>
    <row r="416" spans="8:8" x14ac:dyDescent="0.15">
      <c r="H416" s="5"/>
    </row>
    <row r="417" spans="8:8" x14ac:dyDescent="0.15">
      <c r="H417" s="5"/>
    </row>
    <row r="418" spans="8:8" x14ac:dyDescent="0.15">
      <c r="H418" s="5"/>
    </row>
    <row r="419" spans="8:8" x14ac:dyDescent="0.15">
      <c r="H419" s="5"/>
    </row>
    <row r="420" spans="8:8" x14ac:dyDescent="0.15">
      <c r="H420" s="5"/>
    </row>
    <row r="421" spans="8:8" x14ac:dyDescent="0.15">
      <c r="H421" s="5"/>
    </row>
    <row r="422" spans="8:8" x14ac:dyDescent="0.15">
      <c r="H422" s="5"/>
    </row>
    <row r="423" spans="8:8" x14ac:dyDescent="0.15">
      <c r="H423" s="5"/>
    </row>
    <row r="424" spans="8:8" x14ac:dyDescent="0.15">
      <c r="H424" s="5"/>
    </row>
    <row r="425" spans="8:8" x14ac:dyDescent="0.15">
      <c r="H425" s="5"/>
    </row>
    <row r="426" spans="8:8" x14ac:dyDescent="0.15">
      <c r="H426" s="5"/>
    </row>
    <row r="427" spans="8:8" x14ac:dyDescent="0.15">
      <c r="H427" s="5"/>
    </row>
    <row r="428" spans="8:8" x14ac:dyDescent="0.15">
      <c r="H428" s="5"/>
    </row>
    <row r="429" spans="8:8" x14ac:dyDescent="0.15">
      <c r="H429" s="5"/>
    </row>
    <row r="430" spans="8:8" x14ac:dyDescent="0.15">
      <c r="H430" s="5"/>
    </row>
    <row r="431" spans="8:8" x14ac:dyDescent="0.15">
      <c r="H431" s="5"/>
    </row>
    <row r="432" spans="8:8" x14ac:dyDescent="0.15">
      <c r="H432" s="5"/>
    </row>
    <row r="433" spans="8:8" x14ac:dyDescent="0.15">
      <c r="H433" s="5"/>
    </row>
    <row r="434" spans="8:8" x14ac:dyDescent="0.15">
      <c r="H434" s="5"/>
    </row>
    <row r="435" spans="8:8" x14ac:dyDescent="0.15">
      <c r="H435" s="5"/>
    </row>
    <row r="436" spans="8:8" x14ac:dyDescent="0.15">
      <c r="H436" s="5"/>
    </row>
    <row r="437" spans="8:8" x14ac:dyDescent="0.15">
      <c r="H437" s="5"/>
    </row>
    <row r="438" spans="8:8" x14ac:dyDescent="0.15">
      <c r="H438" s="5"/>
    </row>
    <row r="439" spans="8:8" x14ac:dyDescent="0.15">
      <c r="H439" s="5"/>
    </row>
    <row r="440" spans="8:8" x14ac:dyDescent="0.15">
      <c r="H440" s="5"/>
    </row>
    <row r="441" spans="8:8" x14ac:dyDescent="0.15">
      <c r="H441" s="5"/>
    </row>
    <row r="442" spans="8:8" x14ac:dyDescent="0.15">
      <c r="H442" s="5"/>
    </row>
    <row r="443" spans="8:8" x14ac:dyDescent="0.15">
      <c r="H443" s="5"/>
    </row>
    <row r="444" spans="8:8" x14ac:dyDescent="0.15">
      <c r="H444" s="5"/>
    </row>
    <row r="445" spans="8:8" x14ac:dyDescent="0.15">
      <c r="H445" s="5"/>
    </row>
    <row r="446" spans="8:8" x14ac:dyDescent="0.15">
      <c r="H446" s="5"/>
    </row>
    <row r="447" spans="8:8" x14ac:dyDescent="0.15">
      <c r="H447" s="5"/>
    </row>
    <row r="448" spans="8:8" x14ac:dyDescent="0.15">
      <c r="H448" s="5"/>
    </row>
    <row r="449" spans="8:8" x14ac:dyDescent="0.15">
      <c r="H449" s="5"/>
    </row>
    <row r="450" spans="8:8" x14ac:dyDescent="0.15">
      <c r="H450" s="5"/>
    </row>
    <row r="451" spans="8:8" x14ac:dyDescent="0.15">
      <c r="H451" s="5"/>
    </row>
    <row r="452" spans="8:8" x14ac:dyDescent="0.15">
      <c r="H452" s="5"/>
    </row>
    <row r="453" spans="8:8" x14ac:dyDescent="0.15">
      <c r="H453" s="5"/>
    </row>
    <row r="454" spans="8:8" x14ac:dyDescent="0.15">
      <c r="H454" s="5"/>
    </row>
    <row r="455" spans="8:8" x14ac:dyDescent="0.15">
      <c r="H455" s="5"/>
    </row>
    <row r="456" spans="8:8" x14ac:dyDescent="0.15">
      <c r="H456" s="5"/>
    </row>
    <row r="457" spans="8:8" x14ac:dyDescent="0.15">
      <c r="H457" s="5"/>
    </row>
    <row r="458" spans="8:8" x14ac:dyDescent="0.15">
      <c r="H458" s="5"/>
    </row>
    <row r="459" spans="8:8" x14ac:dyDescent="0.15">
      <c r="H459" s="5"/>
    </row>
    <row r="460" spans="8:8" x14ac:dyDescent="0.15">
      <c r="H460" s="5"/>
    </row>
    <row r="461" spans="8:8" x14ac:dyDescent="0.15">
      <c r="H461" s="5"/>
    </row>
    <row r="462" spans="8:8" x14ac:dyDescent="0.15">
      <c r="H462" s="5"/>
    </row>
    <row r="463" spans="8:8" x14ac:dyDescent="0.15">
      <c r="H463" s="5"/>
    </row>
    <row r="464" spans="8:8" x14ac:dyDescent="0.15">
      <c r="H464" s="5"/>
    </row>
    <row r="465" spans="8:8" x14ac:dyDescent="0.15">
      <c r="H465" s="5"/>
    </row>
    <row r="466" spans="8:8" x14ac:dyDescent="0.15">
      <c r="H466" s="5"/>
    </row>
    <row r="467" spans="8:8" x14ac:dyDescent="0.15">
      <c r="H467" s="5"/>
    </row>
    <row r="468" spans="8:8" x14ac:dyDescent="0.15">
      <c r="H468" s="5"/>
    </row>
    <row r="469" spans="8:8" x14ac:dyDescent="0.15">
      <c r="H469" s="5"/>
    </row>
    <row r="470" spans="8:8" x14ac:dyDescent="0.15">
      <c r="H470" s="5"/>
    </row>
    <row r="471" spans="8:8" x14ac:dyDescent="0.15">
      <c r="H471" s="5"/>
    </row>
    <row r="472" spans="8:8" x14ac:dyDescent="0.15">
      <c r="H472" s="5"/>
    </row>
    <row r="473" spans="8:8" x14ac:dyDescent="0.15">
      <c r="H473" s="5"/>
    </row>
    <row r="474" spans="8:8" x14ac:dyDescent="0.15">
      <c r="H474" s="5"/>
    </row>
    <row r="475" spans="8:8" x14ac:dyDescent="0.15">
      <c r="H475" s="5"/>
    </row>
    <row r="476" spans="8:8" x14ac:dyDescent="0.15">
      <c r="H476" s="5"/>
    </row>
    <row r="477" spans="8:8" x14ac:dyDescent="0.15">
      <c r="H477" s="5"/>
    </row>
    <row r="478" spans="8:8" x14ac:dyDescent="0.15">
      <c r="H478" s="5"/>
    </row>
    <row r="479" spans="8:8" x14ac:dyDescent="0.15">
      <c r="H479" s="5"/>
    </row>
    <row r="480" spans="8:8" x14ac:dyDescent="0.15">
      <c r="H480" s="5"/>
    </row>
    <row r="481" spans="8:8" x14ac:dyDescent="0.15">
      <c r="H481" s="5"/>
    </row>
    <row r="482" spans="8:8" x14ac:dyDescent="0.15">
      <c r="H482" s="5"/>
    </row>
    <row r="483" spans="8:8" x14ac:dyDescent="0.15">
      <c r="H483" s="5"/>
    </row>
    <row r="484" spans="8:8" x14ac:dyDescent="0.15">
      <c r="H484" s="5"/>
    </row>
    <row r="485" spans="8:8" x14ac:dyDescent="0.15">
      <c r="H485" s="5"/>
    </row>
    <row r="486" spans="8:8" x14ac:dyDescent="0.15">
      <c r="H486" s="5"/>
    </row>
    <row r="487" spans="8:8" x14ac:dyDescent="0.15">
      <c r="H487" s="5"/>
    </row>
    <row r="488" spans="8:8" x14ac:dyDescent="0.15">
      <c r="H488" s="5"/>
    </row>
    <row r="489" spans="8:8" x14ac:dyDescent="0.15">
      <c r="H489" s="5"/>
    </row>
    <row r="490" spans="8:8" x14ac:dyDescent="0.15">
      <c r="H490" s="5"/>
    </row>
    <row r="491" spans="8:8" x14ac:dyDescent="0.15">
      <c r="H491" s="5"/>
    </row>
    <row r="492" spans="8:8" x14ac:dyDescent="0.15">
      <c r="H492" s="5"/>
    </row>
    <row r="493" spans="8:8" x14ac:dyDescent="0.15">
      <c r="H493" s="5"/>
    </row>
    <row r="494" spans="8:8" x14ac:dyDescent="0.15">
      <c r="H494" s="5"/>
    </row>
    <row r="495" spans="8:8" x14ac:dyDescent="0.15">
      <c r="H495" s="5"/>
    </row>
    <row r="496" spans="8:8" x14ac:dyDescent="0.15">
      <c r="H496" s="5"/>
    </row>
    <row r="497" spans="8:8" x14ac:dyDescent="0.15">
      <c r="H497" s="5"/>
    </row>
    <row r="498" spans="8:8" x14ac:dyDescent="0.15">
      <c r="H498" s="5"/>
    </row>
    <row r="499" spans="8:8" x14ac:dyDescent="0.15">
      <c r="H499" s="5"/>
    </row>
    <row r="500" spans="8:8" x14ac:dyDescent="0.15">
      <c r="H500" s="5"/>
    </row>
    <row r="501" spans="8:8" x14ac:dyDescent="0.15">
      <c r="H501" s="5"/>
    </row>
    <row r="502" spans="8:8" x14ac:dyDescent="0.15">
      <c r="H502" s="5"/>
    </row>
    <row r="503" spans="8:8" x14ac:dyDescent="0.15">
      <c r="H503" s="5"/>
    </row>
    <row r="504" spans="8:8" x14ac:dyDescent="0.15">
      <c r="H504" s="5"/>
    </row>
    <row r="505" spans="8:8" x14ac:dyDescent="0.15">
      <c r="H505" s="5"/>
    </row>
    <row r="506" spans="8:8" x14ac:dyDescent="0.15">
      <c r="H506" s="5"/>
    </row>
    <row r="507" spans="8:8" x14ac:dyDescent="0.15">
      <c r="H507" s="5"/>
    </row>
    <row r="508" spans="8:8" x14ac:dyDescent="0.15">
      <c r="H508" s="5"/>
    </row>
    <row r="509" spans="8:8" x14ac:dyDescent="0.15">
      <c r="H509" s="5"/>
    </row>
    <row r="510" spans="8:8" x14ac:dyDescent="0.15">
      <c r="H510" s="5"/>
    </row>
    <row r="511" spans="8:8" x14ac:dyDescent="0.15">
      <c r="H511" s="5"/>
    </row>
    <row r="512" spans="8:8" x14ac:dyDescent="0.15">
      <c r="H512" s="5"/>
    </row>
    <row r="513" spans="8:8" x14ac:dyDescent="0.15">
      <c r="H513" s="5"/>
    </row>
    <row r="514" spans="8:8" x14ac:dyDescent="0.15">
      <c r="H514" s="5"/>
    </row>
    <row r="515" spans="8:8" x14ac:dyDescent="0.15">
      <c r="H515" s="5"/>
    </row>
    <row r="516" spans="8:8" x14ac:dyDescent="0.15">
      <c r="H516" s="5"/>
    </row>
    <row r="517" spans="8:8" x14ac:dyDescent="0.15">
      <c r="H517" s="5"/>
    </row>
    <row r="518" spans="8:8" x14ac:dyDescent="0.15">
      <c r="H518" s="5"/>
    </row>
    <row r="519" spans="8:8" x14ac:dyDescent="0.15">
      <c r="H519" s="5"/>
    </row>
    <row r="520" spans="8:8" x14ac:dyDescent="0.15">
      <c r="H520" s="5"/>
    </row>
    <row r="521" spans="8:8" x14ac:dyDescent="0.15">
      <c r="H521" s="5"/>
    </row>
    <row r="522" spans="8:8" x14ac:dyDescent="0.15">
      <c r="H522" s="5"/>
    </row>
    <row r="523" spans="8:8" x14ac:dyDescent="0.15">
      <c r="H523" s="5"/>
    </row>
    <row r="524" spans="8:8" x14ac:dyDescent="0.15">
      <c r="H524" s="5"/>
    </row>
    <row r="525" spans="8:8" x14ac:dyDescent="0.15">
      <c r="H525" s="5"/>
    </row>
    <row r="526" spans="8:8" x14ac:dyDescent="0.15">
      <c r="H526" s="5"/>
    </row>
    <row r="527" spans="8:8" x14ac:dyDescent="0.15">
      <c r="H527" s="5"/>
    </row>
    <row r="528" spans="8:8" x14ac:dyDescent="0.15">
      <c r="H528" s="5"/>
    </row>
    <row r="529" spans="8:8" x14ac:dyDescent="0.15">
      <c r="H529" s="5"/>
    </row>
    <row r="530" spans="8:8" x14ac:dyDescent="0.15">
      <c r="H530" s="5"/>
    </row>
    <row r="531" spans="8:8" x14ac:dyDescent="0.15">
      <c r="H531" s="5"/>
    </row>
    <row r="532" spans="8:8" x14ac:dyDescent="0.15">
      <c r="H532" s="5"/>
    </row>
    <row r="533" spans="8:8" x14ac:dyDescent="0.15">
      <c r="H533" s="5"/>
    </row>
    <row r="534" spans="8:8" x14ac:dyDescent="0.15">
      <c r="H534" s="5"/>
    </row>
    <row r="535" spans="8:8" x14ac:dyDescent="0.15">
      <c r="H535" s="5"/>
    </row>
    <row r="536" spans="8:8" x14ac:dyDescent="0.15">
      <c r="H536" s="5"/>
    </row>
    <row r="537" spans="8:8" x14ac:dyDescent="0.15">
      <c r="H537" s="5"/>
    </row>
    <row r="538" spans="8:8" x14ac:dyDescent="0.15">
      <c r="H538" s="5"/>
    </row>
    <row r="539" spans="8:8" x14ac:dyDescent="0.15">
      <c r="H539" s="5"/>
    </row>
    <row r="540" spans="8:8" x14ac:dyDescent="0.15">
      <c r="H540" s="5"/>
    </row>
    <row r="541" spans="8:8" x14ac:dyDescent="0.15">
      <c r="H541" s="5"/>
    </row>
    <row r="542" spans="8:8" x14ac:dyDescent="0.15">
      <c r="H542" s="5"/>
    </row>
    <row r="543" spans="8:8" x14ac:dyDescent="0.15">
      <c r="H543" s="5"/>
    </row>
    <row r="544" spans="8:8" x14ac:dyDescent="0.15">
      <c r="H544" s="5"/>
    </row>
    <row r="545" spans="8:8" x14ac:dyDescent="0.15">
      <c r="H545" s="5"/>
    </row>
    <row r="546" spans="8:8" x14ac:dyDescent="0.15">
      <c r="H546" s="5"/>
    </row>
    <row r="547" spans="8:8" x14ac:dyDescent="0.15">
      <c r="H547" s="5"/>
    </row>
    <row r="548" spans="8:8" x14ac:dyDescent="0.15">
      <c r="H548" s="5"/>
    </row>
    <row r="549" spans="8:8" x14ac:dyDescent="0.15">
      <c r="H549" s="5"/>
    </row>
    <row r="550" spans="8:8" x14ac:dyDescent="0.15">
      <c r="H550" s="5"/>
    </row>
    <row r="551" spans="8:8" x14ac:dyDescent="0.15">
      <c r="H551" s="5"/>
    </row>
    <row r="552" spans="8:8" x14ac:dyDescent="0.15">
      <c r="H552" s="5"/>
    </row>
    <row r="553" spans="8:8" x14ac:dyDescent="0.15">
      <c r="H553" s="5"/>
    </row>
    <row r="554" spans="8:8" x14ac:dyDescent="0.15">
      <c r="H554" s="5"/>
    </row>
    <row r="555" spans="8:8" x14ac:dyDescent="0.15">
      <c r="H555" s="5"/>
    </row>
    <row r="556" spans="8:8" x14ac:dyDescent="0.15">
      <c r="H556" s="5"/>
    </row>
    <row r="557" spans="8:8" x14ac:dyDescent="0.15">
      <c r="H557" s="5"/>
    </row>
    <row r="558" spans="8:8" x14ac:dyDescent="0.15">
      <c r="H558" s="5"/>
    </row>
    <row r="559" spans="8:8" x14ac:dyDescent="0.15">
      <c r="H559" s="5"/>
    </row>
    <row r="560" spans="8:8" x14ac:dyDescent="0.15">
      <c r="H560" s="5"/>
    </row>
    <row r="561" spans="8:8" x14ac:dyDescent="0.15">
      <c r="H561" s="5"/>
    </row>
    <row r="562" spans="8:8" x14ac:dyDescent="0.15">
      <c r="H562" s="5"/>
    </row>
    <row r="563" spans="8:8" x14ac:dyDescent="0.15">
      <c r="H563" s="5"/>
    </row>
    <row r="564" spans="8:8" x14ac:dyDescent="0.15">
      <c r="H564" s="5"/>
    </row>
    <row r="565" spans="8:8" x14ac:dyDescent="0.15">
      <c r="H565" s="5"/>
    </row>
    <row r="566" spans="8:8" x14ac:dyDescent="0.15">
      <c r="H566" s="5"/>
    </row>
    <row r="567" spans="8:8" x14ac:dyDescent="0.15">
      <c r="H567" s="5"/>
    </row>
    <row r="568" spans="8:8" x14ac:dyDescent="0.15">
      <c r="H568" s="5"/>
    </row>
    <row r="569" spans="8:8" x14ac:dyDescent="0.15">
      <c r="H569" s="5"/>
    </row>
    <row r="570" spans="8:8" x14ac:dyDescent="0.15">
      <c r="H570" s="5"/>
    </row>
    <row r="571" spans="8:8" x14ac:dyDescent="0.15">
      <c r="H571" s="5"/>
    </row>
    <row r="572" spans="8:8" x14ac:dyDescent="0.15">
      <c r="H572" s="5"/>
    </row>
    <row r="573" spans="8:8" x14ac:dyDescent="0.15">
      <c r="H573" s="5"/>
    </row>
    <row r="574" spans="8:8" x14ac:dyDescent="0.15">
      <c r="H574" s="5"/>
    </row>
    <row r="575" spans="8:8" x14ac:dyDescent="0.15">
      <c r="H575" s="5"/>
    </row>
    <row r="576" spans="8:8" x14ac:dyDescent="0.15">
      <c r="H576" s="5"/>
    </row>
    <row r="577" spans="8:8" x14ac:dyDescent="0.15">
      <c r="H577" s="5"/>
    </row>
    <row r="578" spans="8:8" x14ac:dyDescent="0.15">
      <c r="H578" s="5"/>
    </row>
    <row r="579" spans="8:8" x14ac:dyDescent="0.15">
      <c r="H579" s="5"/>
    </row>
    <row r="580" spans="8:8" x14ac:dyDescent="0.15">
      <c r="H580" s="5"/>
    </row>
    <row r="581" spans="8:8" x14ac:dyDescent="0.15">
      <c r="H581" s="5"/>
    </row>
    <row r="582" spans="8:8" x14ac:dyDescent="0.15">
      <c r="H582" s="5"/>
    </row>
    <row r="583" spans="8:8" x14ac:dyDescent="0.15">
      <c r="H583" s="5"/>
    </row>
    <row r="584" spans="8:8" x14ac:dyDescent="0.15">
      <c r="H584" s="5"/>
    </row>
    <row r="585" spans="8:8" x14ac:dyDescent="0.15">
      <c r="H585" s="5"/>
    </row>
    <row r="586" spans="8:8" x14ac:dyDescent="0.15">
      <c r="H586" s="5"/>
    </row>
    <row r="587" spans="8:8" x14ac:dyDescent="0.15">
      <c r="H587" s="5"/>
    </row>
    <row r="588" spans="8:8" x14ac:dyDescent="0.15">
      <c r="H588" s="5"/>
    </row>
    <row r="589" spans="8:8" x14ac:dyDescent="0.15">
      <c r="H589" s="5"/>
    </row>
    <row r="590" spans="8:8" x14ac:dyDescent="0.15">
      <c r="H590" s="5"/>
    </row>
    <row r="591" spans="8:8" x14ac:dyDescent="0.15">
      <c r="H591" s="5"/>
    </row>
    <row r="592" spans="8:8" x14ac:dyDescent="0.15">
      <c r="H592" s="5"/>
    </row>
    <row r="593" spans="8:8" x14ac:dyDescent="0.15">
      <c r="H593" s="5"/>
    </row>
    <row r="594" spans="8:8" x14ac:dyDescent="0.15">
      <c r="H594" s="5"/>
    </row>
    <row r="595" spans="8:8" x14ac:dyDescent="0.15">
      <c r="H595" s="5"/>
    </row>
    <row r="596" spans="8:8" x14ac:dyDescent="0.15">
      <c r="H596" s="5"/>
    </row>
    <row r="597" spans="8:8" x14ac:dyDescent="0.15">
      <c r="H597" s="5"/>
    </row>
    <row r="598" spans="8:8" x14ac:dyDescent="0.15">
      <c r="H598" s="5"/>
    </row>
    <row r="599" spans="8:8" x14ac:dyDescent="0.15">
      <c r="H599" s="5"/>
    </row>
    <row r="600" spans="8:8" x14ac:dyDescent="0.15">
      <c r="H600" s="5"/>
    </row>
    <row r="601" spans="8:8" x14ac:dyDescent="0.15">
      <c r="H601" s="5"/>
    </row>
    <row r="602" spans="8:8" x14ac:dyDescent="0.15">
      <c r="H602" s="5"/>
    </row>
    <row r="603" spans="8:8" x14ac:dyDescent="0.15">
      <c r="H603" s="5"/>
    </row>
    <row r="604" spans="8:8" x14ac:dyDescent="0.15">
      <c r="H604" s="5"/>
    </row>
    <row r="605" spans="8:8" x14ac:dyDescent="0.15">
      <c r="H605" s="5"/>
    </row>
    <row r="606" spans="8:8" x14ac:dyDescent="0.15">
      <c r="H606" s="5"/>
    </row>
    <row r="607" spans="8:8" x14ac:dyDescent="0.15">
      <c r="H607" s="5"/>
    </row>
    <row r="608" spans="8:8" x14ac:dyDescent="0.15">
      <c r="H608" s="5"/>
    </row>
    <row r="609" spans="8:8" x14ac:dyDescent="0.15">
      <c r="H609" s="5"/>
    </row>
    <row r="610" spans="8:8" x14ac:dyDescent="0.15">
      <c r="H610" s="5"/>
    </row>
    <row r="611" spans="8:8" x14ac:dyDescent="0.15">
      <c r="H611" s="5"/>
    </row>
    <row r="612" spans="8:8" x14ac:dyDescent="0.15">
      <c r="H612" s="5"/>
    </row>
    <row r="613" spans="8:8" x14ac:dyDescent="0.15">
      <c r="H613" s="5"/>
    </row>
    <row r="614" spans="8:8" x14ac:dyDescent="0.15">
      <c r="H614" s="5"/>
    </row>
    <row r="615" spans="8:8" x14ac:dyDescent="0.15">
      <c r="H615" s="5"/>
    </row>
    <row r="616" spans="8:8" x14ac:dyDescent="0.15">
      <c r="H616" s="5"/>
    </row>
    <row r="617" spans="8:8" x14ac:dyDescent="0.15">
      <c r="H617" s="5"/>
    </row>
    <row r="618" spans="8:8" x14ac:dyDescent="0.15">
      <c r="H618" s="5"/>
    </row>
    <row r="619" spans="8:8" x14ac:dyDescent="0.15">
      <c r="H619" s="5"/>
    </row>
    <row r="620" spans="8:8" x14ac:dyDescent="0.15">
      <c r="H620" s="5"/>
    </row>
    <row r="621" spans="8:8" x14ac:dyDescent="0.15">
      <c r="H621" s="5"/>
    </row>
    <row r="622" spans="8:8" x14ac:dyDescent="0.15">
      <c r="H622" s="5"/>
    </row>
    <row r="623" spans="8:8" x14ac:dyDescent="0.15">
      <c r="H623" s="5"/>
    </row>
    <row r="624" spans="8:8" x14ac:dyDescent="0.15">
      <c r="H624" s="5"/>
    </row>
    <row r="625" spans="8:8" x14ac:dyDescent="0.15">
      <c r="H625" s="5"/>
    </row>
    <row r="626" spans="8:8" x14ac:dyDescent="0.15">
      <c r="H626" s="5"/>
    </row>
    <row r="627" spans="8:8" x14ac:dyDescent="0.15">
      <c r="H627" s="5"/>
    </row>
    <row r="628" spans="8:8" x14ac:dyDescent="0.15">
      <c r="H628" s="5"/>
    </row>
    <row r="629" spans="8:8" x14ac:dyDescent="0.15">
      <c r="H629" s="5"/>
    </row>
    <row r="630" spans="8:8" x14ac:dyDescent="0.15">
      <c r="H630" s="5"/>
    </row>
    <row r="631" spans="8:8" x14ac:dyDescent="0.15">
      <c r="H631" s="5"/>
    </row>
    <row r="632" spans="8:8" x14ac:dyDescent="0.15">
      <c r="H632" s="5"/>
    </row>
    <row r="633" spans="8:8" x14ac:dyDescent="0.15">
      <c r="H633" s="5"/>
    </row>
    <row r="634" spans="8:8" x14ac:dyDescent="0.15">
      <c r="H634" s="5"/>
    </row>
    <row r="635" spans="8:8" x14ac:dyDescent="0.15">
      <c r="H635" s="5"/>
    </row>
    <row r="636" spans="8:8" x14ac:dyDescent="0.15">
      <c r="H636" s="5"/>
    </row>
    <row r="637" spans="8:8" x14ac:dyDescent="0.15">
      <c r="H637" s="5"/>
    </row>
    <row r="638" spans="8:8" x14ac:dyDescent="0.15">
      <c r="H638" s="5"/>
    </row>
    <row r="639" spans="8:8" x14ac:dyDescent="0.15">
      <c r="H639" s="5"/>
    </row>
    <row r="640" spans="8:8" x14ac:dyDescent="0.15">
      <c r="H640" s="5"/>
    </row>
    <row r="641" spans="8:8" x14ac:dyDescent="0.15">
      <c r="H641" s="5"/>
    </row>
    <row r="642" spans="8:8" x14ac:dyDescent="0.15">
      <c r="H642" s="5"/>
    </row>
    <row r="643" spans="8:8" x14ac:dyDescent="0.15">
      <c r="H643" s="5"/>
    </row>
    <row r="644" spans="8:8" x14ac:dyDescent="0.15">
      <c r="H644" s="5"/>
    </row>
    <row r="645" spans="8:8" x14ac:dyDescent="0.15">
      <c r="H645" s="5"/>
    </row>
    <row r="646" spans="8:8" x14ac:dyDescent="0.15">
      <c r="H646" s="5"/>
    </row>
    <row r="647" spans="8:8" x14ac:dyDescent="0.15">
      <c r="H647" s="5"/>
    </row>
    <row r="648" spans="8:8" x14ac:dyDescent="0.15">
      <c r="H648" s="5"/>
    </row>
    <row r="649" spans="8:8" x14ac:dyDescent="0.15">
      <c r="H649" s="5"/>
    </row>
    <row r="650" spans="8:8" x14ac:dyDescent="0.15">
      <c r="H650" s="5"/>
    </row>
    <row r="651" spans="8:8" x14ac:dyDescent="0.15">
      <c r="H651" s="5"/>
    </row>
    <row r="652" spans="8:8" x14ac:dyDescent="0.15">
      <c r="H652" s="5"/>
    </row>
    <row r="653" spans="8:8" x14ac:dyDescent="0.15">
      <c r="H653" s="5"/>
    </row>
    <row r="654" spans="8:8" x14ac:dyDescent="0.15">
      <c r="H654" s="5"/>
    </row>
    <row r="655" spans="8:8" x14ac:dyDescent="0.15">
      <c r="H655" s="5"/>
    </row>
    <row r="656" spans="8:8" x14ac:dyDescent="0.15">
      <c r="H656" s="5"/>
    </row>
    <row r="657" spans="8:8" x14ac:dyDescent="0.15">
      <c r="H657" s="5"/>
    </row>
    <row r="658" spans="8:8" x14ac:dyDescent="0.15">
      <c r="H658" s="5"/>
    </row>
    <row r="659" spans="8:8" x14ac:dyDescent="0.15">
      <c r="H659" s="5"/>
    </row>
    <row r="660" spans="8:8" x14ac:dyDescent="0.15">
      <c r="H660" s="5"/>
    </row>
    <row r="661" spans="8:8" x14ac:dyDescent="0.15">
      <c r="H661" s="5"/>
    </row>
    <row r="662" spans="8:8" x14ac:dyDescent="0.15">
      <c r="H662" s="5"/>
    </row>
    <row r="663" spans="8:8" x14ac:dyDescent="0.15">
      <c r="H663" s="5"/>
    </row>
    <row r="664" spans="8:8" x14ac:dyDescent="0.15">
      <c r="H664" s="5"/>
    </row>
    <row r="665" spans="8:8" x14ac:dyDescent="0.15">
      <c r="H665" s="5"/>
    </row>
    <row r="666" spans="8:8" x14ac:dyDescent="0.15">
      <c r="H666" s="5"/>
    </row>
    <row r="667" spans="8:8" x14ac:dyDescent="0.15">
      <c r="H667" s="5"/>
    </row>
    <row r="668" spans="8:8" x14ac:dyDescent="0.15">
      <c r="H668" s="5"/>
    </row>
    <row r="669" spans="8:8" x14ac:dyDescent="0.15">
      <c r="H669" s="5"/>
    </row>
    <row r="670" spans="8:8" x14ac:dyDescent="0.15">
      <c r="H670" s="5"/>
    </row>
    <row r="671" spans="8:8" x14ac:dyDescent="0.15">
      <c r="H671" s="5"/>
    </row>
    <row r="672" spans="8:8" x14ac:dyDescent="0.15">
      <c r="H672" s="5"/>
    </row>
    <row r="673" spans="8:8" x14ac:dyDescent="0.15">
      <c r="H673" s="5"/>
    </row>
    <row r="674" spans="8:8" x14ac:dyDescent="0.15">
      <c r="H674" s="5"/>
    </row>
    <row r="675" spans="8:8" x14ac:dyDescent="0.15">
      <c r="H675" s="5"/>
    </row>
    <row r="676" spans="8:8" x14ac:dyDescent="0.15">
      <c r="H676" s="5"/>
    </row>
    <row r="677" spans="8:8" x14ac:dyDescent="0.15">
      <c r="H677" s="5"/>
    </row>
    <row r="678" spans="8:8" x14ac:dyDescent="0.15">
      <c r="H678" s="5"/>
    </row>
    <row r="679" spans="8:8" x14ac:dyDescent="0.15">
      <c r="H679" s="5"/>
    </row>
    <row r="680" spans="8:8" x14ac:dyDescent="0.15">
      <c r="H680" s="5"/>
    </row>
    <row r="681" spans="8:8" x14ac:dyDescent="0.15">
      <c r="H681" s="5"/>
    </row>
    <row r="682" spans="8:8" x14ac:dyDescent="0.15">
      <c r="H682" s="5"/>
    </row>
    <row r="683" spans="8:8" x14ac:dyDescent="0.15">
      <c r="H683" s="5"/>
    </row>
    <row r="684" spans="8:8" x14ac:dyDescent="0.15">
      <c r="H684" s="5"/>
    </row>
    <row r="685" spans="8:8" x14ac:dyDescent="0.15">
      <c r="H685" s="5"/>
    </row>
    <row r="686" spans="8:8" x14ac:dyDescent="0.15">
      <c r="H686" s="5"/>
    </row>
    <row r="687" spans="8:8" x14ac:dyDescent="0.15">
      <c r="H687" s="5"/>
    </row>
    <row r="688" spans="8:8" x14ac:dyDescent="0.15">
      <c r="H688" s="5"/>
    </row>
    <row r="689" spans="8:8" x14ac:dyDescent="0.15">
      <c r="H689" s="5"/>
    </row>
    <row r="690" spans="8:8" x14ac:dyDescent="0.15">
      <c r="H690" s="5"/>
    </row>
    <row r="691" spans="8:8" x14ac:dyDescent="0.15">
      <c r="H691" s="5"/>
    </row>
    <row r="692" spans="8:8" x14ac:dyDescent="0.15">
      <c r="H692" s="5"/>
    </row>
    <row r="693" spans="8:8" x14ac:dyDescent="0.15">
      <c r="H693" s="5"/>
    </row>
    <row r="694" spans="8:8" x14ac:dyDescent="0.15">
      <c r="H694" s="5"/>
    </row>
    <row r="695" spans="8:8" x14ac:dyDescent="0.15">
      <c r="H695" s="5"/>
    </row>
    <row r="696" spans="8:8" x14ac:dyDescent="0.15">
      <c r="H696" s="5"/>
    </row>
    <row r="697" spans="8:8" x14ac:dyDescent="0.15">
      <c r="H697" s="5"/>
    </row>
    <row r="698" spans="8:8" x14ac:dyDescent="0.15">
      <c r="H698" s="5"/>
    </row>
    <row r="699" spans="8:8" x14ac:dyDescent="0.15">
      <c r="H699" s="5"/>
    </row>
    <row r="700" spans="8:8" x14ac:dyDescent="0.15">
      <c r="H700" s="5"/>
    </row>
    <row r="701" spans="8:8" x14ac:dyDescent="0.15">
      <c r="H701" s="5"/>
    </row>
    <row r="702" spans="8:8" x14ac:dyDescent="0.15">
      <c r="H702" s="5"/>
    </row>
    <row r="703" spans="8:8" x14ac:dyDescent="0.15">
      <c r="H703" s="5"/>
    </row>
    <row r="704" spans="8:8" x14ac:dyDescent="0.15">
      <c r="H704" s="5"/>
    </row>
    <row r="705" spans="8:8" x14ac:dyDescent="0.15">
      <c r="H705" s="5"/>
    </row>
    <row r="706" spans="8:8" x14ac:dyDescent="0.15">
      <c r="H706" s="5"/>
    </row>
    <row r="707" spans="8:8" x14ac:dyDescent="0.15">
      <c r="H707" s="5"/>
    </row>
    <row r="708" spans="8:8" x14ac:dyDescent="0.15">
      <c r="H708" s="5"/>
    </row>
    <row r="709" spans="8:8" x14ac:dyDescent="0.15">
      <c r="H709" s="5"/>
    </row>
    <row r="710" spans="8:8" x14ac:dyDescent="0.15">
      <c r="H710" s="5"/>
    </row>
    <row r="711" spans="8:8" x14ac:dyDescent="0.15">
      <c r="H711" s="5"/>
    </row>
    <row r="712" spans="8:8" x14ac:dyDescent="0.15">
      <c r="H712" s="5"/>
    </row>
    <row r="713" spans="8:8" x14ac:dyDescent="0.15">
      <c r="H713" s="5"/>
    </row>
    <row r="714" spans="8:8" x14ac:dyDescent="0.15">
      <c r="H714" s="5"/>
    </row>
    <row r="715" spans="8:8" x14ac:dyDescent="0.15">
      <c r="H715" s="5"/>
    </row>
    <row r="716" spans="8:8" x14ac:dyDescent="0.15">
      <c r="H716" s="5"/>
    </row>
    <row r="717" spans="8:8" x14ac:dyDescent="0.15">
      <c r="H717" s="5"/>
    </row>
    <row r="718" spans="8:8" x14ac:dyDescent="0.15">
      <c r="H718" s="5"/>
    </row>
    <row r="719" spans="8:8" x14ac:dyDescent="0.15">
      <c r="H719" s="5"/>
    </row>
    <row r="720" spans="8:8" x14ac:dyDescent="0.15">
      <c r="H720" s="5"/>
    </row>
    <row r="721" spans="8:8" x14ac:dyDescent="0.15">
      <c r="H721" s="5"/>
    </row>
    <row r="722" spans="8:8" x14ac:dyDescent="0.15">
      <c r="H722" s="5"/>
    </row>
    <row r="723" spans="8:8" x14ac:dyDescent="0.15">
      <c r="H723" s="5"/>
    </row>
    <row r="724" spans="8:8" x14ac:dyDescent="0.15">
      <c r="H724" s="5"/>
    </row>
    <row r="725" spans="8:8" x14ac:dyDescent="0.15">
      <c r="H725" s="5"/>
    </row>
    <row r="726" spans="8:8" x14ac:dyDescent="0.15">
      <c r="H726" s="5"/>
    </row>
    <row r="727" spans="8:8" x14ac:dyDescent="0.15">
      <c r="H727" s="5"/>
    </row>
    <row r="728" spans="8:8" x14ac:dyDescent="0.15">
      <c r="H728" s="5"/>
    </row>
    <row r="729" spans="8:8" x14ac:dyDescent="0.15">
      <c r="H729" s="5"/>
    </row>
    <row r="730" spans="8:8" x14ac:dyDescent="0.15">
      <c r="H730" s="5"/>
    </row>
    <row r="731" spans="8:8" x14ac:dyDescent="0.15">
      <c r="H731" s="5"/>
    </row>
    <row r="732" spans="8:8" x14ac:dyDescent="0.15">
      <c r="H732" s="5"/>
    </row>
    <row r="733" spans="8:8" x14ac:dyDescent="0.15">
      <c r="H733" s="5"/>
    </row>
    <row r="734" spans="8:8" x14ac:dyDescent="0.15">
      <c r="H734" s="5"/>
    </row>
    <row r="735" spans="8:8" x14ac:dyDescent="0.15">
      <c r="H735" s="5"/>
    </row>
    <row r="736" spans="8:8" x14ac:dyDescent="0.15">
      <c r="H736" s="5"/>
    </row>
    <row r="737" spans="8:8" x14ac:dyDescent="0.15">
      <c r="H737" s="5"/>
    </row>
    <row r="738" spans="8:8" x14ac:dyDescent="0.15">
      <c r="H738" s="5"/>
    </row>
    <row r="739" spans="8:8" x14ac:dyDescent="0.15">
      <c r="H739" s="5"/>
    </row>
    <row r="740" spans="8:8" x14ac:dyDescent="0.15">
      <c r="H740" s="5"/>
    </row>
    <row r="741" spans="8:8" x14ac:dyDescent="0.15">
      <c r="H741" s="5"/>
    </row>
    <row r="742" spans="8:8" x14ac:dyDescent="0.15">
      <c r="H742" s="5"/>
    </row>
    <row r="743" spans="8:8" x14ac:dyDescent="0.15">
      <c r="H743" s="5"/>
    </row>
    <row r="744" spans="8:8" x14ac:dyDescent="0.15">
      <c r="H744" s="5"/>
    </row>
    <row r="745" spans="8:8" x14ac:dyDescent="0.15">
      <c r="H745" s="5"/>
    </row>
    <row r="746" spans="8:8" x14ac:dyDescent="0.15">
      <c r="H746" s="5"/>
    </row>
    <row r="747" spans="8:8" x14ac:dyDescent="0.15">
      <c r="H747" s="5"/>
    </row>
    <row r="748" spans="8:8" x14ac:dyDescent="0.15">
      <c r="H748" s="5"/>
    </row>
    <row r="749" spans="8:8" x14ac:dyDescent="0.15">
      <c r="H749" s="5"/>
    </row>
    <row r="750" spans="8:8" x14ac:dyDescent="0.15">
      <c r="H750" s="5"/>
    </row>
    <row r="751" spans="8:8" x14ac:dyDescent="0.15">
      <c r="H751" s="5"/>
    </row>
    <row r="752" spans="8:8" x14ac:dyDescent="0.15">
      <c r="H752" s="5"/>
    </row>
    <row r="753" spans="8:8" x14ac:dyDescent="0.15">
      <c r="H753" s="5"/>
    </row>
    <row r="754" spans="8:8" x14ac:dyDescent="0.15">
      <c r="H754" s="5"/>
    </row>
    <row r="755" spans="8:8" x14ac:dyDescent="0.15">
      <c r="H755" s="5"/>
    </row>
    <row r="756" spans="8:8" x14ac:dyDescent="0.15">
      <c r="H756" s="5"/>
    </row>
    <row r="757" spans="8:8" x14ac:dyDescent="0.15">
      <c r="H757" s="5"/>
    </row>
    <row r="758" spans="8:8" x14ac:dyDescent="0.15">
      <c r="H758" s="5"/>
    </row>
    <row r="759" spans="8:8" x14ac:dyDescent="0.15">
      <c r="H759" s="5"/>
    </row>
    <row r="760" spans="8:8" x14ac:dyDescent="0.15">
      <c r="H760" s="5"/>
    </row>
    <row r="761" spans="8:8" x14ac:dyDescent="0.15">
      <c r="H761" s="5"/>
    </row>
    <row r="762" spans="8:8" x14ac:dyDescent="0.15">
      <c r="H762" s="5"/>
    </row>
    <row r="763" spans="8:8" x14ac:dyDescent="0.15">
      <c r="H763" s="5"/>
    </row>
    <row r="764" spans="8:8" x14ac:dyDescent="0.15">
      <c r="H764" s="5"/>
    </row>
    <row r="765" spans="8:8" x14ac:dyDescent="0.15">
      <c r="H765" s="5"/>
    </row>
    <row r="766" spans="8:8" x14ac:dyDescent="0.15">
      <c r="H766" s="5"/>
    </row>
    <row r="767" spans="8:8" x14ac:dyDescent="0.15">
      <c r="H767" s="5"/>
    </row>
    <row r="768" spans="8:8" x14ac:dyDescent="0.15">
      <c r="H768" s="5"/>
    </row>
    <row r="769" spans="8:8" x14ac:dyDescent="0.15">
      <c r="H769" s="5"/>
    </row>
    <row r="770" spans="8:8" x14ac:dyDescent="0.15">
      <c r="H770" s="5"/>
    </row>
    <row r="771" spans="8:8" x14ac:dyDescent="0.15">
      <c r="H771" s="5"/>
    </row>
    <row r="772" spans="8:8" x14ac:dyDescent="0.15">
      <c r="H772" s="5"/>
    </row>
    <row r="773" spans="8:8" x14ac:dyDescent="0.15">
      <c r="H773" s="5"/>
    </row>
    <row r="774" spans="8:8" x14ac:dyDescent="0.15">
      <c r="H774" s="5"/>
    </row>
    <row r="775" spans="8:8" x14ac:dyDescent="0.15">
      <c r="H775" s="5"/>
    </row>
    <row r="776" spans="8:8" x14ac:dyDescent="0.15">
      <c r="H776" s="5"/>
    </row>
    <row r="777" spans="8:8" x14ac:dyDescent="0.15">
      <c r="H777" s="5"/>
    </row>
    <row r="778" spans="8:8" x14ac:dyDescent="0.15">
      <c r="H778" s="5"/>
    </row>
    <row r="779" spans="8:8" x14ac:dyDescent="0.15">
      <c r="H779" s="5"/>
    </row>
    <row r="780" spans="8:8" x14ac:dyDescent="0.15">
      <c r="H780" s="5"/>
    </row>
    <row r="781" spans="8:8" x14ac:dyDescent="0.15">
      <c r="H781" s="5"/>
    </row>
    <row r="782" spans="8:8" x14ac:dyDescent="0.15">
      <c r="H782" s="5"/>
    </row>
    <row r="783" spans="8:8" x14ac:dyDescent="0.15">
      <c r="H783" s="5"/>
    </row>
    <row r="784" spans="8:8" x14ac:dyDescent="0.15">
      <c r="H784" s="5"/>
    </row>
    <row r="785" spans="8:8" x14ac:dyDescent="0.15">
      <c r="H785" s="5"/>
    </row>
    <row r="786" spans="8:8" x14ac:dyDescent="0.15">
      <c r="H786" s="5"/>
    </row>
    <row r="787" spans="8:8" x14ac:dyDescent="0.15">
      <c r="H787" s="5"/>
    </row>
    <row r="788" spans="8:8" x14ac:dyDescent="0.15">
      <c r="H788" s="5"/>
    </row>
    <row r="789" spans="8:8" x14ac:dyDescent="0.15">
      <c r="H789" s="5"/>
    </row>
    <row r="790" spans="8:8" x14ac:dyDescent="0.15">
      <c r="H790" s="5"/>
    </row>
    <row r="791" spans="8:8" x14ac:dyDescent="0.15">
      <c r="H791" s="5"/>
    </row>
    <row r="792" spans="8:8" x14ac:dyDescent="0.15">
      <c r="H792" s="5"/>
    </row>
    <row r="793" spans="8:8" x14ac:dyDescent="0.15">
      <c r="H793" s="5"/>
    </row>
    <row r="794" spans="8:8" x14ac:dyDescent="0.15">
      <c r="H794" s="5"/>
    </row>
    <row r="795" spans="8:8" x14ac:dyDescent="0.15">
      <c r="H795" s="5"/>
    </row>
    <row r="796" spans="8:8" x14ac:dyDescent="0.15">
      <c r="H796" s="5"/>
    </row>
    <row r="797" spans="8:8" x14ac:dyDescent="0.15">
      <c r="H797" s="5"/>
    </row>
    <row r="798" spans="8:8" x14ac:dyDescent="0.15">
      <c r="H798" s="5"/>
    </row>
    <row r="799" spans="8:8" x14ac:dyDescent="0.15">
      <c r="H799" s="5"/>
    </row>
    <row r="800" spans="8:8" x14ac:dyDescent="0.15">
      <c r="H800" s="5"/>
    </row>
    <row r="801" spans="8:8" x14ac:dyDescent="0.15">
      <c r="H801" s="5"/>
    </row>
    <row r="802" spans="8:8" x14ac:dyDescent="0.15">
      <c r="H802" s="5"/>
    </row>
    <row r="803" spans="8:8" x14ac:dyDescent="0.15">
      <c r="H803" s="5"/>
    </row>
    <row r="804" spans="8:8" x14ac:dyDescent="0.15">
      <c r="H804" s="5"/>
    </row>
    <row r="805" spans="8:8" x14ac:dyDescent="0.15">
      <c r="H805" s="5"/>
    </row>
    <row r="806" spans="8:8" x14ac:dyDescent="0.15">
      <c r="H806" s="5"/>
    </row>
    <row r="807" spans="8:8" x14ac:dyDescent="0.15">
      <c r="H807" s="5"/>
    </row>
    <row r="808" spans="8:8" x14ac:dyDescent="0.15">
      <c r="H808" s="5"/>
    </row>
    <row r="809" spans="8:8" x14ac:dyDescent="0.15">
      <c r="H809" s="5"/>
    </row>
    <row r="810" spans="8:8" x14ac:dyDescent="0.15">
      <c r="H810" s="5"/>
    </row>
    <row r="811" spans="8:8" x14ac:dyDescent="0.15">
      <c r="H811" s="5"/>
    </row>
    <row r="812" spans="8:8" x14ac:dyDescent="0.15">
      <c r="H812" s="5"/>
    </row>
    <row r="813" spans="8:8" x14ac:dyDescent="0.15">
      <c r="H813" s="5"/>
    </row>
    <row r="814" spans="8:8" x14ac:dyDescent="0.15">
      <c r="H814" s="5"/>
    </row>
    <row r="815" spans="8:8" x14ac:dyDescent="0.15">
      <c r="H815" s="5"/>
    </row>
    <row r="816" spans="8:8" x14ac:dyDescent="0.15">
      <c r="H816" s="5"/>
    </row>
    <row r="817" spans="8:8" x14ac:dyDescent="0.15">
      <c r="H817" s="5"/>
    </row>
    <row r="818" spans="8:8" x14ac:dyDescent="0.15">
      <c r="H818" s="5"/>
    </row>
    <row r="819" spans="8:8" x14ac:dyDescent="0.15">
      <c r="H819" s="5"/>
    </row>
    <row r="820" spans="8:8" x14ac:dyDescent="0.15">
      <c r="H820" s="5"/>
    </row>
    <row r="821" spans="8:8" x14ac:dyDescent="0.15">
      <c r="H821" s="5"/>
    </row>
    <row r="822" spans="8:8" x14ac:dyDescent="0.15">
      <c r="H822" s="5"/>
    </row>
    <row r="823" spans="8:8" x14ac:dyDescent="0.15">
      <c r="H823" s="5"/>
    </row>
    <row r="824" spans="8:8" x14ac:dyDescent="0.15">
      <c r="H824" s="5"/>
    </row>
    <row r="825" spans="8:8" x14ac:dyDescent="0.15">
      <c r="H825" s="5"/>
    </row>
    <row r="826" spans="8:8" x14ac:dyDescent="0.15">
      <c r="H826" s="5"/>
    </row>
    <row r="827" spans="8:8" x14ac:dyDescent="0.15">
      <c r="H827" s="5"/>
    </row>
    <row r="828" spans="8:8" x14ac:dyDescent="0.15">
      <c r="H828" s="5"/>
    </row>
    <row r="829" spans="8:8" x14ac:dyDescent="0.15">
      <c r="H829" s="5"/>
    </row>
    <row r="830" spans="8:8" x14ac:dyDescent="0.15">
      <c r="H830" s="5"/>
    </row>
    <row r="831" spans="8:8" x14ac:dyDescent="0.15">
      <c r="H831" s="5"/>
    </row>
    <row r="832" spans="8:8" x14ac:dyDescent="0.15">
      <c r="H832" s="5"/>
    </row>
    <row r="833" spans="8:8" x14ac:dyDescent="0.15">
      <c r="H833" s="5"/>
    </row>
    <row r="834" spans="8:8" x14ac:dyDescent="0.15">
      <c r="H834" s="5"/>
    </row>
    <row r="835" spans="8:8" x14ac:dyDescent="0.15">
      <c r="H835" s="5"/>
    </row>
    <row r="836" spans="8:8" x14ac:dyDescent="0.15">
      <c r="H836" s="5"/>
    </row>
    <row r="837" spans="8:8" x14ac:dyDescent="0.15">
      <c r="H837" s="5"/>
    </row>
    <row r="838" spans="8:8" x14ac:dyDescent="0.15">
      <c r="H838" s="5"/>
    </row>
    <row r="839" spans="8:8" x14ac:dyDescent="0.15">
      <c r="H839" s="5"/>
    </row>
    <row r="840" spans="8:8" x14ac:dyDescent="0.15">
      <c r="H840" s="5"/>
    </row>
    <row r="841" spans="8:8" x14ac:dyDescent="0.15">
      <c r="H841" s="5"/>
    </row>
    <row r="842" spans="8:8" x14ac:dyDescent="0.15">
      <c r="H842" s="5"/>
    </row>
    <row r="843" spans="8:8" x14ac:dyDescent="0.15">
      <c r="H843" s="5"/>
    </row>
    <row r="844" spans="8:8" x14ac:dyDescent="0.15">
      <c r="H844" s="5"/>
    </row>
    <row r="845" spans="8:8" x14ac:dyDescent="0.15">
      <c r="H845" s="5"/>
    </row>
    <row r="846" spans="8:8" x14ac:dyDescent="0.15">
      <c r="H846" s="5"/>
    </row>
    <row r="847" spans="8:8" x14ac:dyDescent="0.15">
      <c r="H847" s="5"/>
    </row>
    <row r="848" spans="8:8" x14ac:dyDescent="0.15">
      <c r="H848" s="5"/>
    </row>
    <row r="849" spans="8:8" x14ac:dyDescent="0.15">
      <c r="H849" s="5"/>
    </row>
    <row r="850" spans="8:8" x14ac:dyDescent="0.15">
      <c r="H850" s="5"/>
    </row>
    <row r="851" spans="8:8" x14ac:dyDescent="0.15">
      <c r="H851" s="5"/>
    </row>
    <row r="852" spans="8:8" x14ac:dyDescent="0.15">
      <c r="H852" s="5"/>
    </row>
    <row r="853" spans="8:8" x14ac:dyDescent="0.15">
      <c r="H853" s="5"/>
    </row>
    <row r="854" spans="8:8" x14ac:dyDescent="0.15">
      <c r="H854" s="5"/>
    </row>
    <row r="855" spans="8:8" x14ac:dyDescent="0.15">
      <c r="H855" s="5"/>
    </row>
    <row r="856" spans="8:8" x14ac:dyDescent="0.15">
      <c r="H856" s="5"/>
    </row>
    <row r="857" spans="8:8" x14ac:dyDescent="0.15">
      <c r="H857" s="5"/>
    </row>
    <row r="858" spans="8:8" x14ac:dyDescent="0.15">
      <c r="H858" s="5"/>
    </row>
    <row r="859" spans="8:8" x14ac:dyDescent="0.15">
      <c r="H859" s="5"/>
    </row>
    <row r="860" spans="8:8" x14ac:dyDescent="0.15">
      <c r="H860" s="5"/>
    </row>
    <row r="861" spans="8:8" x14ac:dyDescent="0.15">
      <c r="H861" s="5"/>
    </row>
    <row r="862" spans="8:8" x14ac:dyDescent="0.15">
      <c r="H862" s="5"/>
    </row>
    <row r="863" spans="8:8" x14ac:dyDescent="0.15">
      <c r="H863" s="5"/>
    </row>
    <row r="864" spans="8:8" x14ac:dyDescent="0.15">
      <c r="H864" s="5"/>
    </row>
    <row r="865" spans="8:8" x14ac:dyDescent="0.15">
      <c r="H865" s="5"/>
    </row>
    <row r="866" spans="8:8" x14ac:dyDescent="0.15">
      <c r="H866" s="5"/>
    </row>
    <row r="867" spans="8:8" x14ac:dyDescent="0.15">
      <c r="H867" s="5"/>
    </row>
    <row r="868" spans="8:8" x14ac:dyDescent="0.15">
      <c r="H868" s="5"/>
    </row>
    <row r="869" spans="8:8" x14ac:dyDescent="0.15">
      <c r="H869" s="5"/>
    </row>
    <row r="870" spans="8:8" x14ac:dyDescent="0.15">
      <c r="H870" s="5"/>
    </row>
    <row r="871" spans="8:8" x14ac:dyDescent="0.15">
      <c r="H871" s="5"/>
    </row>
    <row r="872" spans="8:8" x14ac:dyDescent="0.15">
      <c r="H872" s="5"/>
    </row>
    <row r="873" spans="8:8" x14ac:dyDescent="0.15">
      <c r="H873" s="5"/>
    </row>
    <row r="874" spans="8:8" x14ac:dyDescent="0.15">
      <c r="H874" s="5"/>
    </row>
    <row r="875" spans="8:8" x14ac:dyDescent="0.15">
      <c r="H875" s="5"/>
    </row>
    <row r="876" spans="8:8" x14ac:dyDescent="0.15">
      <c r="H876" s="5"/>
    </row>
    <row r="877" spans="8:8" x14ac:dyDescent="0.15">
      <c r="H877" s="5"/>
    </row>
    <row r="878" spans="8:8" x14ac:dyDescent="0.15">
      <c r="H878" s="5"/>
    </row>
    <row r="879" spans="8:8" x14ac:dyDescent="0.15">
      <c r="H879" s="5"/>
    </row>
    <row r="880" spans="8:8" x14ac:dyDescent="0.15">
      <c r="H880" s="5"/>
    </row>
    <row r="881" spans="8:8" x14ac:dyDescent="0.15">
      <c r="H881" s="5"/>
    </row>
    <row r="882" spans="8:8" x14ac:dyDescent="0.15">
      <c r="H882" s="5"/>
    </row>
    <row r="883" spans="8:8" x14ac:dyDescent="0.15">
      <c r="H883" s="5"/>
    </row>
    <row r="884" spans="8:8" x14ac:dyDescent="0.15">
      <c r="H884" s="5"/>
    </row>
    <row r="885" spans="8:8" x14ac:dyDescent="0.15">
      <c r="H885" s="5"/>
    </row>
    <row r="886" spans="8:8" x14ac:dyDescent="0.15">
      <c r="H886" s="5"/>
    </row>
    <row r="887" spans="8:8" x14ac:dyDescent="0.15">
      <c r="H887" s="5"/>
    </row>
    <row r="888" spans="8:8" x14ac:dyDescent="0.15">
      <c r="H888" s="5"/>
    </row>
    <row r="889" spans="8:8" x14ac:dyDescent="0.15">
      <c r="H889" s="5"/>
    </row>
    <row r="890" spans="8:8" x14ac:dyDescent="0.15">
      <c r="H890" s="5"/>
    </row>
    <row r="891" spans="8:8" x14ac:dyDescent="0.15">
      <c r="H891" s="5"/>
    </row>
    <row r="892" spans="8:8" x14ac:dyDescent="0.15">
      <c r="H892" s="5"/>
    </row>
    <row r="893" spans="8:8" x14ac:dyDescent="0.15">
      <c r="H893" s="5"/>
    </row>
    <row r="894" spans="8:8" x14ac:dyDescent="0.15">
      <c r="H894" s="5"/>
    </row>
    <row r="895" spans="8:8" x14ac:dyDescent="0.15">
      <c r="H895" s="5"/>
    </row>
    <row r="896" spans="8:8" x14ac:dyDescent="0.15">
      <c r="H896" s="5"/>
    </row>
    <row r="897" spans="8:8" x14ac:dyDescent="0.15">
      <c r="H897" s="5"/>
    </row>
    <row r="898" spans="8:8" x14ac:dyDescent="0.15">
      <c r="H898" s="5"/>
    </row>
    <row r="899" spans="8:8" x14ac:dyDescent="0.15">
      <c r="H899" s="5"/>
    </row>
    <row r="900" spans="8:8" x14ac:dyDescent="0.15">
      <c r="H900" s="5"/>
    </row>
    <row r="901" spans="8:8" x14ac:dyDescent="0.15">
      <c r="H901" s="5"/>
    </row>
    <row r="902" spans="8:8" x14ac:dyDescent="0.15">
      <c r="H902" s="5"/>
    </row>
    <row r="903" spans="8:8" x14ac:dyDescent="0.15">
      <c r="H903" s="5"/>
    </row>
    <row r="904" spans="8:8" x14ac:dyDescent="0.15">
      <c r="H904" s="5"/>
    </row>
    <row r="905" spans="8:8" x14ac:dyDescent="0.15">
      <c r="H905" s="5"/>
    </row>
    <row r="906" spans="8:8" x14ac:dyDescent="0.15">
      <c r="H906" s="5"/>
    </row>
    <row r="907" spans="8:8" x14ac:dyDescent="0.15">
      <c r="H907" s="5"/>
    </row>
    <row r="908" spans="8:8" x14ac:dyDescent="0.15">
      <c r="H908" s="5"/>
    </row>
    <row r="909" spans="8:8" x14ac:dyDescent="0.15">
      <c r="H909" s="5"/>
    </row>
    <row r="910" spans="8:8" x14ac:dyDescent="0.15">
      <c r="H910" s="5"/>
    </row>
    <row r="911" spans="8:8" x14ac:dyDescent="0.15">
      <c r="H911" s="5"/>
    </row>
    <row r="912" spans="8:8" x14ac:dyDescent="0.15">
      <c r="H912" s="5"/>
    </row>
    <row r="913" spans="8:8" x14ac:dyDescent="0.15">
      <c r="H913" s="5"/>
    </row>
    <row r="914" spans="8:8" x14ac:dyDescent="0.15">
      <c r="H914" s="5"/>
    </row>
    <row r="915" spans="8:8" x14ac:dyDescent="0.15">
      <c r="H915" s="5"/>
    </row>
    <row r="916" spans="8:8" x14ac:dyDescent="0.15">
      <c r="H916" s="5"/>
    </row>
    <row r="917" spans="8:8" x14ac:dyDescent="0.15">
      <c r="H917" s="5"/>
    </row>
    <row r="918" spans="8:8" x14ac:dyDescent="0.15">
      <c r="H918" s="5"/>
    </row>
    <row r="919" spans="8:8" x14ac:dyDescent="0.15">
      <c r="H919" s="5"/>
    </row>
    <row r="920" spans="8:8" x14ac:dyDescent="0.15">
      <c r="H920" s="5"/>
    </row>
    <row r="921" spans="8:8" x14ac:dyDescent="0.15">
      <c r="H921" s="5"/>
    </row>
    <row r="922" spans="8:8" x14ac:dyDescent="0.15">
      <c r="H922" s="5"/>
    </row>
    <row r="923" spans="8:8" x14ac:dyDescent="0.15">
      <c r="H923" s="5"/>
    </row>
    <row r="924" spans="8:8" x14ac:dyDescent="0.15">
      <c r="H924" s="5"/>
    </row>
    <row r="925" spans="8:8" x14ac:dyDescent="0.15">
      <c r="H925" s="5"/>
    </row>
    <row r="926" spans="8:8" x14ac:dyDescent="0.15">
      <c r="H926" s="5"/>
    </row>
    <row r="927" spans="8:8" x14ac:dyDescent="0.15">
      <c r="H927" s="5"/>
    </row>
    <row r="928" spans="8:8" x14ac:dyDescent="0.15">
      <c r="H928" s="5"/>
    </row>
    <row r="929" spans="8:8" x14ac:dyDescent="0.15">
      <c r="H929" s="5"/>
    </row>
    <row r="930" spans="8:8" x14ac:dyDescent="0.15">
      <c r="H930" s="5"/>
    </row>
    <row r="931" spans="8:8" x14ac:dyDescent="0.15">
      <c r="H931" s="5"/>
    </row>
    <row r="932" spans="8:8" x14ac:dyDescent="0.15">
      <c r="H932" s="5"/>
    </row>
    <row r="933" spans="8:8" x14ac:dyDescent="0.15">
      <c r="H933" s="5"/>
    </row>
    <row r="934" spans="8:8" x14ac:dyDescent="0.15">
      <c r="H934" s="5"/>
    </row>
    <row r="935" spans="8:8" x14ac:dyDescent="0.15">
      <c r="H935" s="5"/>
    </row>
    <row r="936" spans="8:8" x14ac:dyDescent="0.15">
      <c r="H936" s="5"/>
    </row>
    <row r="937" spans="8:8" x14ac:dyDescent="0.15">
      <c r="H937" s="5"/>
    </row>
    <row r="938" spans="8:8" x14ac:dyDescent="0.15">
      <c r="H938" s="5"/>
    </row>
    <row r="939" spans="8:8" x14ac:dyDescent="0.15">
      <c r="H939" s="5"/>
    </row>
    <row r="940" spans="8:8" x14ac:dyDescent="0.15">
      <c r="H940" s="5"/>
    </row>
    <row r="941" spans="8:8" x14ac:dyDescent="0.15">
      <c r="H941" s="5"/>
    </row>
    <row r="942" spans="8:8" x14ac:dyDescent="0.15">
      <c r="H942" s="5"/>
    </row>
    <row r="943" spans="8:8" x14ac:dyDescent="0.15">
      <c r="H943" s="5"/>
    </row>
    <row r="944" spans="8:8" x14ac:dyDescent="0.15">
      <c r="H944" s="5"/>
    </row>
    <row r="945" spans="8:8" x14ac:dyDescent="0.15">
      <c r="H945" s="5"/>
    </row>
    <row r="946" spans="8:8" x14ac:dyDescent="0.15">
      <c r="H946" s="5"/>
    </row>
    <row r="947" spans="8:8" x14ac:dyDescent="0.15">
      <c r="H947" s="5"/>
    </row>
    <row r="948" spans="8:8" x14ac:dyDescent="0.15">
      <c r="H948" s="5"/>
    </row>
    <row r="949" spans="8:8" x14ac:dyDescent="0.15">
      <c r="H949" s="5"/>
    </row>
    <row r="950" spans="8:8" x14ac:dyDescent="0.15">
      <c r="H950" s="5"/>
    </row>
    <row r="951" spans="8:8" x14ac:dyDescent="0.15">
      <c r="H951" s="5"/>
    </row>
    <row r="952" spans="8:8" x14ac:dyDescent="0.15">
      <c r="H952" s="5"/>
    </row>
    <row r="953" spans="8:8" x14ac:dyDescent="0.15">
      <c r="H953" s="5"/>
    </row>
    <row r="954" spans="8:8" x14ac:dyDescent="0.15">
      <c r="H954" s="5"/>
    </row>
    <row r="955" spans="8:8" x14ac:dyDescent="0.15">
      <c r="H955" s="5"/>
    </row>
    <row r="956" spans="8:8" x14ac:dyDescent="0.15">
      <c r="H956" s="5"/>
    </row>
    <row r="957" spans="8:8" x14ac:dyDescent="0.15">
      <c r="H957" s="5"/>
    </row>
    <row r="958" spans="8:8" x14ac:dyDescent="0.15">
      <c r="H958" s="5"/>
    </row>
    <row r="959" spans="8:8" x14ac:dyDescent="0.15">
      <c r="H959" s="5"/>
    </row>
    <row r="960" spans="8:8" x14ac:dyDescent="0.15">
      <c r="H960" s="5"/>
    </row>
    <row r="961" spans="8:8" x14ac:dyDescent="0.15">
      <c r="H961" s="5"/>
    </row>
    <row r="962" spans="8:8" x14ac:dyDescent="0.15">
      <c r="H962" s="5"/>
    </row>
    <row r="963" spans="8:8" x14ac:dyDescent="0.15">
      <c r="H963" s="5"/>
    </row>
    <row r="964" spans="8:8" x14ac:dyDescent="0.15">
      <c r="H964" s="5"/>
    </row>
    <row r="965" spans="8:8" x14ac:dyDescent="0.15">
      <c r="H965" s="5"/>
    </row>
    <row r="966" spans="8:8" x14ac:dyDescent="0.15">
      <c r="H966" s="5"/>
    </row>
    <row r="967" spans="8:8" x14ac:dyDescent="0.15">
      <c r="H967" s="5"/>
    </row>
    <row r="968" spans="8:8" x14ac:dyDescent="0.15">
      <c r="H968" s="5"/>
    </row>
    <row r="969" spans="8:8" x14ac:dyDescent="0.15">
      <c r="H969" s="5"/>
    </row>
    <row r="970" spans="8:8" x14ac:dyDescent="0.15">
      <c r="H970" s="5"/>
    </row>
    <row r="971" spans="8:8" x14ac:dyDescent="0.15">
      <c r="H971" s="5"/>
    </row>
    <row r="972" spans="8:8" x14ac:dyDescent="0.15">
      <c r="H972" s="5"/>
    </row>
    <row r="973" spans="8:8" x14ac:dyDescent="0.15">
      <c r="H973" s="5"/>
    </row>
    <row r="974" spans="8:8" x14ac:dyDescent="0.15">
      <c r="H974" s="5"/>
    </row>
    <row r="975" spans="8:8" x14ac:dyDescent="0.15">
      <c r="H975" s="5"/>
    </row>
    <row r="976" spans="8:8" x14ac:dyDescent="0.15">
      <c r="H976" s="5"/>
    </row>
    <row r="977" spans="8:8" x14ac:dyDescent="0.15">
      <c r="H977" s="5"/>
    </row>
    <row r="978" spans="8:8" x14ac:dyDescent="0.15">
      <c r="H978" s="5"/>
    </row>
    <row r="979" spans="8:8" x14ac:dyDescent="0.15">
      <c r="H979" s="5"/>
    </row>
    <row r="980" spans="8:8" x14ac:dyDescent="0.15">
      <c r="H980" s="5"/>
    </row>
    <row r="981" spans="8:8" x14ac:dyDescent="0.15">
      <c r="H981" s="5"/>
    </row>
    <row r="982" spans="8:8" x14ac:dyDescent="0.15">
      <c r="H982" s="5"/>
    </row>
    <row r="983" spans="8:8" x14ac:dyDescent="0.15">
      <c r="H983" s="5"/>
    </row>
    <row r="984" spans="8:8" x14ac:dyDescent="0.15">
      <c r="H984" s="5"/>
    </row>
    <row r="985" spans="8:8" x14ac:dyDescent="0.15">
      <c r="H985" s="5"/>
    </row>
    <row r="986" spans="8:8" x14ac:dyDescent="0.15">
      <c r="H986" s="5"/>
    </row>
    <row r="987" spans="8:8" x14ac:dyDescent="0.15">
      <c r="H987" s="5"/>
    </row>
    <row r="988" spans="8:8" x14ac:dyDescent="0.15">
      <c r="H988" s="5"/>
    </row>
    <row r="989" spans="8:8" x14ac:dyDescent="0.15">
      <c r="H989" s="5"/>
    </row>
    <row r="990" spans="8:8" x14ac:dyDescent="0.15">
      <c r="H990" s="5"/>
    </row>
    <row r="991" spans="8:8" x14ac:dyDescent="0.15">
      <c r="H991" s="5"/>
    </row>
    <row r="992" spans="8:8" x14ac:dyDescent="0.15">
      <c r="H992" s="5"/>
    </row>
    <row r="993" spans="8:8" x14ac:dyDescent="0.15">
      <c r="H993" s="5"/>
    </row>
    <row r="994" spans="8:8" x14ac:dyDescent="0.15">
      <c r="H994" s="5"/>
    </row>
    <row r="995" spans="8:8" x14ac:dyDescent="0.15">
      <c r="H995" s="5"/>
    </row>
    <row r="996" spans="8:8" x14ac:dyDescent="0.15">
      <c r="H996" s="5"/>
    </row>
    <row r="997" spans="8:8" x14ac:dyDescent="0.15">
      <c r="H997" s="5"/>
    </row>
    <row r="998" spans="8:8" x14ac:dyDescent="0.15">
      <c r="H998" s="5"/>
    </row>
    <row r="999" spans="8:8" x14ac:dyDescent="0.15">
      <c r="H999" s="5"/>
    </row>
    <row r="1000" spans="8:8" x14ac:dyDescent="0.15">
      <c r="H1000" s="5"/>
    </row>
    <row r="1001" spans="8:8" x14ac:dyDescent="0.15">
      <c r="H1001" s="5"/>
    </row>
    <row r="1002" spans="8:8" x14ac:dyDescent="0.15">
      <c r="H1002" s="5"/>
    </row>
    <row r="1003" spans="8:8" x14ac:dyDescent="0.15">
      <c r="H1003" s="5"/>
    </row>
    <row r="1004" spans="8:8" x14ac:dyDescent="0.15">
      <c r="H1004" s="5"/>
    </row>
    <row r="1005" spans="8:8" x14ac:dyDescent="0.15">
      <c r="H1005" s="5"/>
    </row>
    <row r="1006" spans="8:8" x14ac:dyDescent="0.15">
      <c r="H1006" s="5"/>
    </row>
    <row r="1007" spans="8:8" x14ac:dyDescent="0.15">
      <c r="H1007" s="5"/>
    </row>
    <row r="1008" spans="8:8" x14ac:dyDescent="0.15">
      <c r="H1008" s="5"/>
    </row>
    <row r="1009" spans="8:8" x14ac:dyDescent="0.15">
      <c r="H1009" s="5"/>
    </row>
    <row r="1010" spans="8:8" x14ac:dyDescent="0.15">
      <c r="H1010" s="5"/>
    </row>
    <row r="1011" spans="8:8" x14ac:dyDescent="0.15">
      <c r="H1011" s="5"/>
    </row>
    <row r="1012" spans="8:8" x14ac:dyDescent="0.15">
      <c r="H1012" s="5"/>
    </row>
    <row r="1013" spans="8:8" x14ac:dyDescent="0.15">
      <c r="H1013" s="5"/>
    </row>
    <row r="1014" spans="8:8" x14ac:dyDescent="0.15">
      <c r="H1014" s="5"/>
    </row>
    <row r="1015" spans="8:8" x14ac:dyDescent="0.15">
      <c r="H1015" s="5"/>
    </row>
    <row r="1016" spans="8:8" x14ac:dyDescent="0.15">
      <c r="H1016" s="5"/>
    </row>
    <row r="1017" spans="8:8" x14ac:dyDescent="0.15">
      <c r="H1017" s="5"/>
    </row>
    <row r="1018" spans="8:8" x14ac:dyDescent="0.15">
      <c r="H1018" s="5"/>
    </row>
    <row r="1019" spans="8:8" x14ac:dyDescent="0.15">
      <c r="H1019" s="5"/>
    </row>
    <row r="1020" spans="8:8" x14ac:dyDescent="0.15">
      <c r="H1020" s="5"/>
    </row>
    <row r="1021" spans="8:8" x14ac:dyDescent="0.15">
      <c r="H1021" s="5"/>
    </row>
    <row r="1022" spans="8:8" x14ac:dyDescent="0.15">
      <c r="H1022" s="5"/>
    </row>
    <row r="1023" spans="8:8" x14ac:dyDescent="0.15">
      <c r="H1023" s="5"/>
    </row>
    <row r="1024" spans="8:8" x14ac:dyDescent="0.15">
      <c r="H1024" s="5"/>
    </row>
    <row r="1025" spans="8:8" x14ac:dyDescent="0.15">
      <c r="H1025" s="5"/>
    </row>
    <row r="1026" spans="8:8" x14ac:dyDescent="0.15">
      <c r="H1026" s="5"/>
    </row>
    <row r="1027" spans="8:8" x14ac:dyDescent="0.15">
      <c r="H1027" s="5"/>
    </row>
    <row r="1028" spans="8:8" x14ac:dyDescent="0.15">
      <c r="H1028" s="5"/>
    </row>
    <row r="1029" spans="8:8" x14ac:dyDescent="0.15">
      <c r="H1029" s="5"/>
    </row>
    <row r="1030" spans="8:8" x14ac:dyDescent="0.15">
      <c r="H1030" s="5"/>
    </row>
    <row r="1031" spans="8:8" x14ac:dyDescent="0.15">
      <c r="H1031" s="5"/>
    </row>
    <row r="1032" spans="8:8" x14ac:dyDescent="0.15">
      <c r="H1032" s="5"/>
    </row>
    <row r="1033" spans="8:8" x14ac:dyDescent="0.15">
      <c r="H1033" s="5"/>
    </row>
    <row r="1034" spans="8:8" x14ac:dyDescent="0.15">
      <c r="H1034" s="5"/>
    </row>
    <row r="1035" spans="8:8" x14ac:dyDescent="0.15">
      <c r="H1035" s="5"/>
    </row>
    <row r="1036" spans="8:8" x14ac:dyDescent="0.15">
      <c r="H1036" s="5"/>
    </row>
    <row r="1037" spans="8:8" x14ac:dyDescent="0.15">
      <c r="H1037" s="5"/>
    </row>
    <row r="1038" spans="8:8" x14ac:dyDescent="0.15">
      <c r="H1038" s="5"/>
    </row>
    <row r="1039" spans="8:8" x14ac:dyDescent="0.15">
      <c r="H1039" s="5"/>
    </row>
    <row r="1040" spans="8:8" x14ac:dyDescent="0.15">
      <c r="H1040" s="5"/>
    </row>
    <row r="1041" spans="8:8" x14ac:dyDescent="0.15">
      <c r="H1041" s="5"/>
    </row>
    <row r="1042" spans="8:8" x14ac:dyDescent="0.15">
      <c r="H1042" s="5"/>
    </row>
    <row r="1043" spans="8:8" x14ac:dyDescent="0.15">
      <c r="H1043" s="5"/>
    </row>
    <row r="1044" spans="8:8" x14ac:dyDescent="0.15">
      <c r="H1044" s="5"/>
    </row>
    <row r="1045" spans="8:8" x14ac:dyDescent="0.15">
      <c r="H1045" s="5"/>
    </row>
    <row r="1046" spans="8:8" x14ac:dyDescent="0.15">
      <c r="H1046" s="5"/>
    </row>
    <row r="1047" spans="8:8" x14ac:dyDescent="0.15">
      <c r="H1047" s="5"/>
    </row>
    <row r="1048" spans="8:8" x14ac:dyDescent="0.15">
      <c r="H1048" s="5"/>
    </row>
    <row r="1049" spans="8:8" x14ac:dyDescent="0.15">
      <c r="H1049" s="5"/>
    </row>
    <row r="1050" spans="8:8" x14ac:dyDescent="0.15">
      <c r="H1050" s="5"/>
    </row>
    <row r="1051" spans="8:8" x14ac:dyDescent="0.15">
      <c r="H1051" s="5"/>
    </row>
    <row r="1052" spans="8:8" x14ac:dyDescent="0.15">
      <c r="H1052" s="5"/>
    </row>
    <row r="1053" spans="8:8" x14ac:dyDescent="0.15">
      <c r="H1053" s="5"/>
    </row>
    <row r="1054" spans="8:8" x14ac:dyDescent="0.15">
      <c r="H1054" s="5"/>
    </row>
    <row r="1055" spans="8:8" x14ac:dyDescent="0.15">
      <c r="H1055" s="5"/>
    </row>
    <row r="1056" spans="8:8" x14ac:dyDescent="0.15">
      <c r="H1056" s="5"/>
    </row>
    <row r="1057" spans="8:8" x14ac:dyDescent="0.15">
      <c r="H1057" s="5"/>
    </row>
    <row r="1058" spans="8:8" x14ac:dyDescent="0.15">
      <c r="H1058" s="5"/>
    </row>
    <row r="1059" spans="8:8" x14ac:dyDescent="0.15">
      <c r="H1059" s="5"/>
    </row>
    <row r="1060" spans="8:8" x14ac:dyDescent="0.15">
      <c r="H1060" s="5"/>
    </row>
    <row r="1061" spans="8:8" x14ac:dyDescent="0.15">
      <c r="H1061" s="5"/>
    </row>
    <row r="1062" spans="8:8" x14ac:dyDescent="0.15">
      <c r="H1062" s="5"/>
    </row>
    <row r="1063" spans="8:8" x14ac:dyDescent="0.15">
      <c r="H1063" s="5"/>
    </row>
    <row r="1064" spans="8:8" x14ac:dyDescent="0.15">
      <c r="H1064" s="5"/>
    </row>
    <row r="1065" spans="8:8" x14ac:dyDescent="0.15">
      <c r="H1065" s="5"/>
    </row>
    <row r="1066" spans="8:8" x14ac:dyDescent="0.15">
      <c r="H1066" s="5"/>
    </row>
    <row r="1067" spans="8:8" x14ac:dyDescent="0.15">
      <c r="H1067" s="5"/>
    </row>
    <row r="1068" spans="8:8" x14ac:dyDescent="0.15">
      <c r="H1068" s="5"/>
    </row>
    <row r="1069" spans="8:8" x14ac:dyDescent="0.15">
      <c r="H1069" s="5"/>
    </row>
    <row r="1070" spans="8:8" x14ac:dyDescent="0.15">
      <c r="H1070" s="5"/>
    </row>
    <row r="1071" spans="8:8" x14ac:dyDescent="0.15">
      <c r="H1071" s="5"/>
    </row>
    <row r="1072" spans="8:8" x14ac:dyDescent="0.15">
      <c r="H1072" s="5"/>
    </row>
    <row r="1073" spans="8:8" x14ac:dyDescent="0.15">
      <c r="H1073" s="5"/>
    </row>
    <row r="1074" spans="8:8" x14ac:dyDescent="0.15">
      <c r="H1074" s="5"/>
    </row>
    <row r="1075" spans="8:8" x14ac:dyDescent="0.15">
      <c r="H1075" s="5"/>
    </row>
    <row r="1076" spans="8:8" x14ac:dyDescent="0.15">
      <c r="H1076" s="5"/>
    </row>
    <row r="1077" spans="8:8" x14ac:dyDescent="0.15">
      <c r="H1077" s="5"/>
    </row>
    <row r="1078" spans="8:8" x14ac:dyDescent="0.15">
      <c r="H1078" s="5"/>
    </row>
    <row r="1079" spans="8:8" x14ac:dyDescent="0.15">
      <c r="H1079" s="5"/>
    </row>
    <row r="1080" spans="8:8" x14ac:dyDescent="0.15">
      <c r="H1080" s="5"/>
    </row>
    <row r="1081" spans="8:8" x14ac:dyDescent="0.15">
      <c r="H1081" s="5"/>
    </row>
    <row r="1082" spans="8:8" x14ac:dyDescent="0.15">
      <c r="H1082" s="5"/>
    </row>
    <row r="1083" spans="8:8" x14ac:dyDescent="0.15">
      <c r="H1083" s="5"/>
    </row>
    <row r="1084" spans="8:8" x14ac:dyDescent="0.15">
      <c r="H1084" s="5"/>
    </row>
    <row r="1085" spans="8:8" x14ac:dyDescent="0.15">
      <c r="H1085" s="5"/>
    </row>
    <row r="1086" spans="8:8" x14ac:dyDescent="0.15">
      <c r="H1086" s="5"/>
    </row>
    <row r="1087" spans="8:8" x14ac:dyDescent="0.15">
      <c r="H1087" s="5"/>
    </row>
    <row r="1088" spans="8:8" x14ac:dyDescent="0.15">
      <c r="H1088" s="5"/>
    </row>
    <row r="1089" spans="8:8" x14ac:dyDescent="0.15">
      <c r="H1089" s="5"/>
    </row>
    <row r="1090" spans="8:8" x14ac:dyDescent="0.15">
      <c r="H1090" s="5"/>
    </row>
    <row r="1091" spans="8:8" x14ac:dyDescent="0.15">
      <c r="H1091" s="5"/>
    </row>
    <row r="1092" spans="8:8" x14ac:dyDescent="0.15">
      <c r="H1092" s="5"/>
    </row>
    <row r="1093" spans="8:8" x14ac:dyDescent="0.15">
      <c r="H1093" s="5"/>
    </row>
    <row r="1094" spans="8:8" x14ac:dyDescent="0.15">
      <c r="H1094" s="5"/>
    </row>
    <row r="1095" spans="8:8" x14ac:dyDescent="0.15">
      <c r="H1095" s="5"/>
    </row>
    <row r="1096" spans="8:8" x14ac:dyDescent="0.15">
      <c r="H1096" s="5"/>
    </row>
    <row r="1097" spans="8:8" x14ac:dyDescent="0.15">
      <c r="H1097" s="5"/>
    </row>
    <row r="1098" spans="8:8" x14ac:dyDescent="0.15">
      <c r="H1098" s="5"/>
    </row>
    <row r="1099" spans="8:8" x14ac:dyDescent="0.15">
      <c r="H1099" s="5"/>
    </row>
    <row r="1100" spans="8:8" x14ac:dyDescent="0.15">
      <c r="H1100" s="5"/>
    </row>
    <row r="1101" spans="8:8" x14ac:dyDescent="0.15">
      <c r="H1101" s="5"/>
    </row>
    <row r="1102" spans="8:8" x14ac:dyDescent="0.15">
      <c r="H1102" s="5"/>
    </row>
    <row r="1103" spans="8:8" x14ac:dyDescent="0.15">
      <c r="H1103" s="5"/>
    </row>
    <row r="1104" spans="8:8" x14ac:dyDescent="0.15">
      <c r="H1104" s="5"/>
    </row>
    <row r="1105" spans="8:8" x14ac:dyDescent="0.15">
      <c r="H1105" s="5"/>
    </row>
    <row r="1106" spans="8:8" x14ac:dyDescent="0.15">
      <c r="H1106" s="5"/>
    </row>
    <row r="1107" spans="8:8" x14ac:dyDescent="0.15">
      <c r="H1107" s="5"/>
    </row>
    <row r="1108" spans="8:8" x14ac:dyDescent="0.15">
      <c r="H1108" s="5"/>
    </row>
    <row r="1109" spans="8:8" x14ac:dyDescent="0.15">
      <c r="H1109" s="5"/>
    </row>
    <row r="1110" spans="8:8" x14ac:dyDescent="0.15">
      <c r="H1110" s="5"/>
    </row>
    <row r="1111" spans="8:8" x14ac:dyDescent="0.15">
      <c r="H1111" s="5"/>
    </row>
    <row r="1112" spans="8:8" x14ac:dyDescent="0.15">
      <c r="H1112" s="5"/>
    </row>
    <row r="1113" spans="8:8" x14ac:dyDescent="0.15">
      <c r="H1113" s="5"/>
    </row>
    <row r="1114" spans="8:8" x14ac:dyDescent="0.15">
      <c r="H1114" s="5"/>
    </row>
    <row r="1115" spans="8:8" x14ac:dyDescent="0.15">
      <c r="H1115" s="5"/>
    </row>
    <row r="1116" spans="8:8" x14ac:dyDescent="0.15">
      <c r="H1116" s="5"/>
    </row>
    <row r="1117" spans="8:8" x14ac:dyDescent="0.15">
      <c r="H1117" s="5"/>
    </row>
    <row r="1118" spans="8:8" x14ac:dyDescent="0.15">
      <c r="H1118" s="5"/>
    </row>
    <row r="1119" spans="8:8" x14ac:dyDescent="0.15">
      <c r="H1119" s="5"/>
    </row>
    <row r="1120" spans="8:8" x14ac:dyDescent="0.15">
      <c r="H1120" s="5"/>
    </row>
    <row r="1121" spans="8:8" x14ac:dyDescent="0.15">
      <c r="H1121" s="5"/>
    </row>
    <row r="1122" spans="8:8" x14ac:dyDescent="0.15">
      <c r="H1122" s="5"/>
    </row>
    <row r="1123" spans="8:8" x14ac:dyDescent="0.15">
      <c r="H1123" s="5"/>
    </row>
    <row r="1124" spans="8:8" x14ac:dyDescent="0.15">
      <c r="H1124" s="5"/>
    </row>
    <row r="1125" spans="8:8" x14ac:dyDescent="0.15">
      <c r="H1125" s="5"/>
    </row>
    <row r="1126" spans="8:8" x14ac:dyDescent="0.15">
      <c r="H1126" s="5"/>
    </row>
    <row r="1127" spans="8:8" x14ac:dyDescent="0.15">
      <c r="H1127" s="5"/>
    </row>
    <row r="1128" spans="8:8" x14ac:dyDescent="0.15">
      <c r="H1128" s="5"/>
    </row>
    <row r="1129" spans="8:8" x14ac:dyDescent="0.15">
      <c r="H1129" s="5"/>
    </row>
    <row r="1130" spans="8:8" x14ac:dyDescent="0.15">
      <c r="H1130" s="5"/>
    </row>
    <row r="1131" spans="8:8" x14ac:dyDescent="0.15">
      <c r="H1131" s="5"/>
    </row>
    <row r="1132" spans="8:8" x14ac:dyDescent="0.15">
      <c r="H1132" s="5"/>
    </row>
    <row r="1133" spans="8:8" x14ac:dyDescent="0.15">
      <c r="H1133" s="5"/>
    </row>
    <row r="1134" spans="8:8" x14ac:dyDescent="0.15">
      <c r="H1134" s="5"/>
    </row>
    <row r="1135" spans="8:8" x14ac:dyDescent="0.15">
      <c r="H1135" s="5"/>
    </row>
    <row r="1136" spans="8:8" x14ac:dyDescent="0.15">
      <c r="H1136" s="5"/>
    </row>
    <row r="1137" spans="8:8" x14ac:dyDescent="0.15">
      <c r="H1137" s="5"/>
    </row>
    <row r="1138" spans="8:8" x14ac:dyDescent="0.15">
      <c r="H1138" s="5"/>
    </row>
    <row r="1139" spans="8:8" x14ac:dyDescent="0.15">
      <c r="H1139" s="5"/>
    </row>
    <row r="1140" spans="8:8" x14ac:dyDescent="0.15">
      <c r="H1140" s="5"/>
    </row>
    <row r="1141" spans="8:8" x14ac:dyDescent="0.15">
      <c r="H1141" s="5"/>
    </row>
    <row r="1142" spans="8:8" x14ac:dyDescent="0.15">
      <c r="H1142" s="5"/>
    </row>
    <row r="1143" spans="8:8" x14ac:dyDescent="0.15">
      <c r="H1143" s="5"/>
    </row>
    <row r="1144" spans="8:8" x14ac:dyDescent="0.15">
      <c r="H1144" s="5"/>
    </row>
    <row r="1145" spans="8:8" x14ac:dyDescent="0.15">
      <c r="H1145" s="5"/>
    </row>
    <row r="1146" spans="8:8" x14ac:dyDescent="0.15">
      <c r="H1146" s="5"/>
    </row>
    <row r="1147" spans="8:8" x14ac:dyDescent="0.15">
      <c r="H1147" s="5"/>
    </row>
    <row r="1148" spans="8:8" x14ac:dyDescent="0.15">
      <c r="H1148" s="5"/>
    </row>
    <row r="1149" spans="8:8" x14ac:dyDescent="0.15">
      <c r="H1149" s="5"/>
    </row>
    <row r="1150" spans="8:8" x14ac:dyDescent="0.15">
      <c r="H1150" s="5"/>
    </row>
    <row r="1151" spans="8:8" x14ac:dyDescent="0.15">
      <c r="H1151" s="5"/>
    </row>
    <row r="1152" spans="8:8" x14ac:dyDescent="0.15">
      <c r="H1152" s="5"/>
    </row>
    <row r="1153" spans="8:8" x14ac:dyDescent="0.15">
      <c r="H1153" s="5"/>
    </row>
    <row r="1154" spans="8:8" x14ac:dyDescent="0.15">
      <c r="H1154" s="5"/>
    </row>
    <row r="1155" spans="8:8" x14ac:dyDescent="0.15">
      <c r="H1155" s="5"/>
    </row>
    <row r="1156" spans="8:8" x14ac:dyDescent="0.15">
      <c r="H1156" s="5"/>
    </row>
    <row r="1157" spans="8:8" x14ac:dyDescent="0.15">
      <c r="H1157" s="5"/>
    </row>
    <row r="1158" spans="8:8" x14ac:dyDescent="0.15">
      <c r="H1158" s="5"/>
    </row>
    <row r="1159" spans="8:8" x14ac:dyDescent="0.15">
      <c r="H1159" s="5"/>
    </row>
    <row r="1160" spans="8:8" x14ac:dyDescent="0.15">
      <c r="H1160" s="5"/>
    </row>
    <row r="1161" spans="8:8" x14ac:dyDescent="0.15">
      <c r="H1161" s="5"/>
    </row>
    <row r="1162" spans="8:8" x14ac:dyDescent="0.15">
      <c r="H1162" s="5"/>
    </row>
    <row r="1163" spans="8:8" x14ac:dyDescent="0.15">
      <c r="H1163" s="5"/>
    </row>
    <row r="1164" spans="8:8" x14ac:dyDescent="0.15">
      <c r="H1164" s="5"/>
    </row>
    <row r="1165" spans="8:8" x14ac:dyDescent="0.15">
      <c r="H1165" s="5"/>
    </row>
    <row r="1166" spans="8:8" x14ac:dyDescent="0.15">
      <c r="H1166" s="5"/>
    </row>
    <row r="1167" spans="8:8" x14ac:dyDescent="0.15">
      <c r="H1167" s="5"/>
    </row>
    <row r="1168" spans="8:8" x14ac:dyDescent="0.15">
      <c r="H1168" s="5"/>
    </row>
    <row r="1169" spans="8:8" x14ac:dyDescent="0.15">
      <c r="H1169" s="5"/>
    </row>
    <row r="1170" spans="8:8" x14ac:dyDescent="0.15">
      <c r="H1170" s="5"/>
    </row>
    <row r="1171" spans="8:8" x14ac:dyDescent="0.15">
      <c r="H1171" s="5"/>
    </row>
    <row r="1172" spans="8:8" x14ac:dyDescent="0.15">
      <c r="H1172" s="5"/>
    </row>
    <row r="1173" spans="8:8" x14ac:dyDescent="0.15">
      <c r="H1173" s="5"/>
    </row>
    <row r="1174" spans="8:8" x14ac:dyDescent="0.15">
      <c r="H1174" s="5"/>
    </row>
    <row r="1175" spans="8:8" x14ac:dyDescent="0.15">
      <c r="H1175" s="5"/>
    </row>
    <row r="1176" spans="8:8" x14ac:dyDescent="0.15">
      <c r="H1176" s="5"/>
    </row>
    <row r="1177" spans="8:8" x14ac:dyDescent="0.15">
      <c r="H1177" s="5"/>
    </row>
    <row r="1178" spans="8:8" x14ac:dyDescent="0.15">
      <c r="H1178" s="5"/>
    </row>
    <row r="1179" spans="8:8" x14ac:dyDescent="0.15">
      <c r="H1179" s="5"/>
    </row>
    <row r="1180" spans="8:8" x14ac:dyDescent="0.15">
      <c r="H1180" s="5"/>
    </row>
    <row r="1181" spans="8:8" x14ac:dyDescent="0.15">
      <c r="H1181" s="5"/>
    </row>
    <row r="1182" spans="8:8" x14ac:dyDescent="0.15">
      <c r="H1182" s="5"/>
    </row>
    <row r="1183" spans="8:8" x14ac:dyDescent="0.15">
      <c r="H1183" s="5"/>
    </row>
    <row r="1184" spans="8:8" x14ac:dyDescent="0.15">
      <c r="H1184" s="5"/>
    </row>
    <row r="1185" spans="8:8" x14ac:dyDescent="0.15">
      <c r="H1185" s="5"/>
    </row>
    <row r="1186" spans="8:8" x14ac:dyDescent="0.15">
      <c r="H1186" s="5"/>
    </row>
    <row r="1187" spans="8:8" x14ac:dyDescent="0.15">
      <c r="H1187" s="5"/>
    </row>
    <row r="1188" spans="8:8" x14ac:dyDescent="0.15">
      <c r="H1188" s="5"/>
    </row>
    <row r="1189" spans="8:8" x14ac:dyDescent="0.15">
      <c r="H1189" s="5"/>
    </row>
    <row r="1190" spans="8:8" x14ac:dyDescent="0.15">
      <c r="H1190" s="5"/>
    </row>
    <row r="1191" spans="8:8" x14ac:dyDescent="0.15">
      <c r="H1191" s="5"/>
    </row>
    <row r="1192" spans="8:8" x14ac:dyDescent="0.15">
      <c r="H1192" s="5"/>
    </row>
    <row r="1193" spans="8:8" x14ac:dyDescent="0.15">
      <c r="H1193" s="5"/>
    </row>
    <row r="1194" spans="8:8" x14ac:dyDescent="0.15">
      <c r="H1194" s="5"/>
    </row>
    <row r="1195" spans="8:8" x14ac:dyDescent="0.15">
      <c r="H1195" s="5"/>
    </row>
    <row r="1196" spans="8:8" x14ac:dyDescent="0.15">
      <c r="H1196" s="5"/>
    </row>
    <row r="1197" spans="8:8" x14ac:dyDescent="0.15">
      <c r="H1197" s="5"/>
    </row>
    <row r="1198" spans="8:8" x14ac:dyDescent="0.15">
      <c r="H1198" s="5"/>
    </row>
    <row r="1199" spans="8:8" x14ac:dyDescent="0.15">
      <c r="H1199" s="5"/>
    </row>
    <row r="1200" spans="8:8" x14ac:dyDescent="0.15">
      <c r="H1200" s="5"/>
    </row>
    <row r="1201" spans="8:8" x14ac:dyDescent="0.15">
      <c r="H1201" s="5"/>
    </row>
    <row r="1202" spans="8:8" x14ac:dyDescent="0.15">
      <c r="H1202" s="5"/>
    </row>
    <row r="1203" spans="8:8" x14ac:dyDescent="0.15">
      <c r="H1203" s="5"/>
    </row>
    <row r="1204" spans="8:8" x14ac:dyDescent="0.15">
      <c r="H1204" s="5"/>
    </row>
    <row r="1205" spans="8:8" x14ac:dyDescent="0.15">
      <c r="H1205" s="5"/>
    </row>
    <row r="1206" spans="8:8" x14ac:dyDescent="0.15">
      <c r="H1206" s="5"/>
    </row>
    <row r="1207" spans="8:8" x14ac:dyDescent="0.15">
      <c r="H1207" s="5"/>
    </row>
    <row r="1208" spans="8:8" x14ac:dyDescent="0.15">
      <c r="H1208" s="5"/>
    </row>
    <row r="1209" spans="8:8" x14ac:dyDescent="0.15">
      <c r="H1209" s="5"/>
    </row>
    <row r="1210" spans="8:8" x14ac:dyDescent="0.15">
      <c r="H1210" s="5"/>
    </row>
    <row r="1211" spans="8:8" x14ac:dyDescent="0.15">
      <c r="H1211" s="5"/>
    </row>
    <row r="1212" spans="8:8" x14ac:dyDescent="0.15">
      <c r="H1212" s="5"/>
    </row>
    <row r="1213" spans="8:8" x14ac:dyDescent="0.15">
      <c r="H1213" s="5"/>
    </row>
    <row r="1214" spans="8:8" x14ac:dyDescent="0.15">
      <c r="H1214" s="5"/>
    </row>
    <row r="1215" spans="8:8" x14ac:dyDescent="0.15">
      <c r="H1215" s="5"/>
    </row>
    <row r="1216" spans="8:8" x14ac:dyDescent="0.15">
      <c r="H1216" s="5"/>
    </row>
    <row r="1217" spans="8:8" x14ac:dyDescent="0.15">
      <c r="H1217" s="5"/>
    </row>
    <row r="1218" spans="8:8" x14ac:dyDescent="0.15">
      <c r="H1218" s="5"/>
    </row>
    <row r="1219" spans="8:8" x14ac:dyDescent="0.15">
      <c r="H1219" s="5"/>
    </row>
    <row r="1220" spans="8:8" x14ac:dyDescent="0.15">
      <c r="H1220" s="5"/>
    </row>
    <row r="1221" spans="8:8" x14ac:dyDescent="0.15">
      <c r="H1221" s="5"/>
    </row>
    <row r="1222" spans="8:8" x14ac:dyDescent="0.15">
      <c r="H1222" s="5"/>
    </row>
    <row r="1223" spans="8:8" x14ac:dyDescent="0.15">
      <c r="H1223" s="5"/>
    </row>
    <row r="1224" spans="8:8" x14ac:dyDescent="0.15">
      <c r="H1224" s="5"/>
    </row>
    <row r="1225" spans="8:8" x14ac:dyDescent="0.15">
      <c r="H1225" s="5"/>
    </row>
    <row r="1226" spans="8:8" x14ac:dyDescent="0.15">
      <c r="H1226" s="5"/>
    </row>
    <row r="1227" spans="8:8" x14ac:dyDescent="0.15">
      <c r="H1227" s="5"/>
    </row>
    <row r="1228" spans="8:8" x14ac:dyDescent="0.15">
      <c r="H1228" s="5"/>
    </row>
    <row r="1229" spans="8:8" x14ac:dyDescent="0.15">
      <c r="H1229" s="5"/>
    </row>
    <row r="1230" spans="8:8" x14ac:dyDescent="0.15">
      <c r="H1230" s="5"/>
    </row>
    <row r="1231" spans="8:8" x14ac:dyDescent="0.15">
      <c r="H1231" s="5"/>
    </row>
    <row r="1232" spans="8:8" x14ac:dyDescent="0.15">
      <c r="H1232" s="5"/>
    </row>
    <row r="1233" spans="8:8" x14ac:dyDescent="0.15">
      <c r="H1233" s="5"/>
    </row>
    <row r="1234" spans="8:8" x14ac:dyDescent="0.15">
      <c r="H1234" s="5"/>
    </row>
    <row r="1235" spans="8:8" x14ac:dyDescent="0.15">
      <c r="H1235" s="5"/>
    </row>
    <row r="1236" spans="8:8" x14ac:dyDescent="0.15">
      <c r="H1236" s="5"/>
    </row>
    <row r="1237" spans="8:8" x14ac:dyDescent="0.15">
      <c r="H1237" s="5"/>
    </row>
    <row r="1238" spans="8:8" x14ac:dyDescent="0.15">
      <c r="H1238" s="5"/>
    </row>
    <row r="1239" spans="8:8" x14ac:dyDescent="0.15">
      <c r="H1239" s="5"/>
    </row>
    <row r="1240" spans="8:8" x14ac:dyDescent="0.15">
      <c r="H1240" s="5"/>
    </row>
    <row r="1241" spans="8:8" x14ac:dyDescent="0.15">
      <c r="H1241" s="5"/>
    </row>
    <row r="1242" spans="8:8" x14ac:dyDescent="0.15">
      <c r="H1242" s="5"/>
    </row>
    <row r="1243" spans="8:8" x14ac:dyDescent="0.15">
      <c r="H1243" s="5"/>
    </row>
    <row r="1244" spans="8:8" x14ac:dyDescent="0.15">
      <c r="H1244" s="5"/>
    </row>
    <row r="1245" spans="8:8" x14ac:dyDescent="0.15">
      <c r="H1245" s="5"/>
    </row>
    <row r="1246" spans="8:8" x14ac:dyDescent="0.15">
      <c r="H1246" s="5"/>
    </row>
    <row r="1247" spans="8:8" x14ac:dyDescent="0.15">
      <c r="H1247" s="5"/>
    </row>
    <row r="1248" spans="8:8" x14ac:dyDescent="0.15">
      <c r="H1248" s="5"/>
    </row>
    <row r="1249" spans="8:8" x14ac:dyDescent="0.15">
      <c r="H1249" s="5"/>
    </row>
    <row r="1250" spans="8:8" x14ac:dyDescent="0.15">
      <c r="H1250" s="5"/>
    </row>
    <row r="1251" spans="8:8" x14ac:dyDescent="0.15">
      <c r="H1251" s="5"/>
    </row>
    <row r="1252" spans="8:8" x14ac:dyDescent="0.15">
      <c r="H1252" s="5"/>
    </row>
    <row r="1253" spans="8:8" x14ac:dyDescent="0.15">
      <c r="H1253" s="5"/>
    </row>
    <row r="1254" spans="8:8" x14ac:dyDescent="0.15">
      <c r="H1254" s="5"/>
    </row>
    <row r="1255" spans="8:8" x14ac:dyDescent="0.15">
      <c r="H1255" s="5"/>
    </row>
    <row r="1256" spans="8:8" x14ac:dyDescent="0.15">
      <c r="H1256" s="5"/>
    </row>
    <row r="1257" spans="8:8" x14ac:dyDescent="0.15">
      <c r="H1257" s="5"/>
    </row>
    <row r="1258" spans="8:8" x14ac:dyDescent="0.15">
      <c r="H1258" s="5"/>
    </row>
    <row r="1259" spans="8:8" x14ac:dyDescent="0.15">
      <c r="H1259" s="5"/>
    </row>
    <row r="1260" spans="8:8" x14ac:dyDescent="0.15">
      <c r="H1260" s="5"/>
    </row>
    <row r="1261" spans="8:8" x14ac:dyDescent="0.15">
      <c r="H1261" s="5"/>
    </row>
    <row r="1262" spans="8:8" x14ac:dyDescent="0.15">
      <c r="H1262" s="5"/>
    </row>
    <row r="1263" spans="8:8" x14ac:dyDescent="0.15">
      <c r="H1263" s="5"/>
    </row>
    <row r="1264" spans="8:8" x14ac:dyDescent="0.15">
      <c r="H1264" s="5"/>
    </row>
    <row r="1265" spans="8:8" x14ac:dyDescent="0.15">
      <c r="H1265" s="5"/>
    </row>
    <row r="1266" spans="8:8" x14ac:dyDescent="0.15">
      <c r="H1266" s="5"/>
    </row>
    <row r="1267" spans="8:8" x14ac:dyDescent="0.15">
      <c r="H1267" s="5"/>
    </row>
    <row r="1268" spans="8:8" x14ac:dyDescent="0.15">
      <c r="H1268" s="5"/>
    </row>
    <row r="1269" spans="8:8" x14ac:dyDescent="0.15">
      <c r="H1269" s="5"/>
    </row>
    <row r="1270" spans="8:8" x14ac:dyDescent="0.15">
      <c r="H1270" s="5"/>
    </row>
    <row r="1271" spans="8:8" x14ac:dyDescent="0.15">
      <c r="H1271" s="5"/>
    </row>
    <row r="1272" spans="8:8" x14ac:dyDescent="0.15">
      <c r="H1272" s="5"/>
    </row>
    <row r="1273" spans="8:8" x14ac:dyDescent="0.15">
      <c r="H1273" s="5"/>
    </row>
    <row r="1274" spans="8:8" x14ac:dyDescent="0.15">
      <c r="H1274" s="5"/>
    </row>
    <row r="1275" spans="8:8" x14ac:dyDescent="0.15">
      <c r="H1275" s="5"/>
    </row>
    <row r="1276" spans="8:8" x14ac:dyDescent="0.15">
      <c r="H1276" s="5"/>
    </row>
    <row r="1277" spans="8:8" x14ac:dyDescent="0.15">
      <c r="H1277" s="5"/>
    </row>
    <row r="1278" spans="8:8" x14ac:dyDescent="0.15">
      <c r="H1278" s="5"/>
    </row>
    <row r="1279" spans="8:8" x14ac:dyDescent="0.15">
      <c r="H1279" s="5"/>
    </row>
    <row r="1280" spans="8:8" x14ac:dyDescent="0.15">
      <c r="H1280" s="5"/>
    </row>
    <row r="1281" spans="8:8" x14ac:dyDescent="0.15">
      <c r="H1281" s="5"/>
    </row>
    <row r="1282" spans="8:8" x14ac:dyDescent="0.15">
      <c r="H1282" s="5"/>
    </row>
    <row r="1283" spans="8:8" x14ac:dyDescent="0.15">
      <c r="H1283" s="5"/>
    </row>
    <row r="1284" spans="8:8" x14ac:dyDescent="0.15">
      <c r="H1284" s="5"/>
    </row>
    <row r="1285" spans="8:8" x14ac:dyDescent="0.15">
      <c r="H1285" s="5"/>
    </row>
    <row r="1286" spans="8:8" x14ac:dyDescent="0.15">
      <c r="H1286" s="5"/>
    </row>
    <row r="1287" spans="8:8" x14ac:dyDescent="0.15">
      <c r="H1287" s="5"/>
    </row>
    <row r="1288" spans="8:8" x14ac:dyDescent="0.15">
      <c r="H1288" s="5"/>
    </row>
    <row r="1289" spans="8:8" x14ac:dyDescent="0.15">
      <c r="H1289" s="5"/>
    </row>
    <row r="1290" spans="8:8" x14ac:dyDescent="0.15">
      <c r="H1290" s="5"/>
    </row>
    <row r="1291" spans="8:8" x14ac:dyDescent="0.15">
      <c r="H1291" s="5"/>
    </row>
    <row r="1292" spans="8:8" x14ac:dyDescent="0.15">
      <c r="H1292" s="5"/>
    </row>
    <row r="1293" spans="8:8" x14ac:dyDescent="0.15">
      <c r="H1293" s="5"/>
    </row>
    <row r="1294" spans="8:8" x14ac:dyDescent="0.15">
      <c r="H1294" s="5"/>
    </row>
    <row r="1295" spans="8:8" x14ac:dyDescent="0.15">
      <c r="H1295" s="5"/>
    </row>
    <row r="1296" spans="8:8" x14ac:dyDescent="0.15">
      <c r="H1296" s="5"/>
    </row>
    <row r="1297" spans="8:8" x14ac:dyDescent="0.15">
      <c r="H1297" s="5"/>
    </row>
    <row r="1298" spans="8:8" x14ac:dyDescent="0.15">
      <c r="H1298" s="5"/>
    </row>
    <row r="1299" spans="8:8" x14ac:dyDescent="0.15">
      <c r="H1299" s="5"/>
    </row>
    <row r="1300" spans="8:8" x14ac:dyDescent="0.15">
      <c r="H1300" s="5"/>
    </row>
    <row r="1301" spans="8:8" x14ac:dyDescent="0.15">
      <c r="H1301" s="5"/>
    </row>
    <row r="1302" spans="8:8" x14ac:dyDescent="0.15">
      <c r="H1302" s="5"/>
    </row>
    <row r="1303" spans="8:8" x14ac:dyDescent="0.15">
      <c r="H1303" s="5"/>
    </row>
    <row r="1304" spans="8:8" x14ac:dyDescent="0.15">
      <c r="H1304" s="5"/>
    </row>
    <row r="1305" spans="8:8" x14ac:dyDescent="0.15">
      <c r="H1305" s="5"/>
    </row>
    <row r="1306" spans="8:8" x14ac:dyDescent="0.15">
      <c r="H1306" s="5"/>
    </row>
    <row r="1307" spans="8:8" x14ac:dyDescent="0.15">
      <c r="H1307" s="5"/>
    </row>
    <row r="1308" spans="8:8" x14ac:dyDescent="0.15">
      <c r="H1308" s="5"/>
    </row>
    <row r="1309" spans="8:8" x14ac:dyDescent="0.15">
      <c r="H1309" s="5"/>
    </row>
    <row r="1310" spans="8:8" x14ac:dyDescent="0.15">
      <c r="H1310" s="5"/>
    </row>
    <row r="1311" spans="8:8" x14ac:dyDescent="0.15">
      <c r="H1311" s="5"/>
    </row>
    <row r="1312" spans="8:8" x14ac:dyDescent="0.15">
      <c r="H1312" s="5"/>
    </row>
    <row r="1313" spans="8:8" x14ac:dyDescent="0.15">
      <c r="H1313" s="5"/>
    </row>
    <row r="1314" spans="8:8" x14ac:dyDescent="0.15">
      <c r="H1314" s="5"/>
    </row>
    <row r="1315" spans="8:8" x14ac:dyDescent="0.15">
      <c r="H1315" s="5"/>
    </row>
    <row r="1316" spans="8:8" x14ac:dyDescent="0.15">
      <c r="H1316" s="5"/>
    </row>
    <row r="1317" spans="8:8" x14ac:dyDescent="0.15">
      <c r="H1317" s="5"/>
    </row>
    <row r="1318" spans="8:8" x14ac:dyDescent="0.15">
      <c r="H1318" s="5"/>
    </row>
    <row r="1319" spans="8:8" x14ac:dyDescent="0.15">
      <c r="H1319" s="5"/>
    </row>
    <row r="1320" spans="8:8" x14ac:dyDescent="0.15">
      <c r="H1320" s="5"/>
    </row>
    <row r="1321" spans="8:8" x14ac:dyDescent="0.15">
      <c r="H1321" s="5"/>
    </row>
    <row r="1322" spans="8:8" x14ac:dyDescent="0.15">
      <c r="H1322" s="5"/>
    </row>
    <row r="1323" spans="8:8" x14ac:dyDescent="0.15">
      <c r="H1323" s="5"/>
    </row>
    <row r="1324" spans="8:8" x14ac:dyDescent="0.15">
      <c r="H1324" s="5"/>
    </row>
    <row r="1325" spans="8:8" x14ac:dyDescent="0.15">
      <c r="H1325" s="5"/>
    </row>
    <row r="1326" spans="8:8" x14ac:dyDescent="0.15">
      <c r="H1326" s="5"/>
    </row>
    <row r="1327" spans="8:8" x14ac:dyDescent="0.15">
      <c r="H1327" s="5"/>
    </row>
    <row r="1328" spans="8:8" x14ac:dyDescent="0.15">
      <c r="H1328" s="5"/>
    </row>
    <row r="1329" spans="8:8" x14ac:dyDescent="0.15">
      <c r="H1329" s="5"/>
    </row>
    <row r="1330" spans="8:8" x14ac:dyDescent="0.15">
      <c r="H1330" s="5"/>
    </row>
    <row r="1331" spans="8:8" x14ac:dyDescent="0.15">
      <c r="H1331" s="5"/>
    </row>
    <row r="1332" spans="8:8" x14ac:dyDescent="0.15">
      <c r="H1332" s="5"/>
    </row>
    <row r="1333" spans="8:8" x14ac:dyDescent="0.15">
      <c r="H1333" s="5"/>
    </row>
    <row r="1334" spans="8:8" x14ac:dyDescent="0.15">
      <c r="H1334" s="5"/>
    </row>
    <row r="1335" spans="8:8" x14ac:dyDescent="0.15">
      <c r="H1335" s="5"/>
    </row>
    <row r="1336" spans="8:8" x14ac:dyDescent="0.15">
      <c r="H1336" s="5"/>
    </row>
    <row r="1337" spans="8:8" x14ac:dyDescent="0.15">
      <c r="H1337" s="5"/>
    </row>
    <row r="1338" spans="8:8" x14ac:dyDescent="0.15">
      <c r="H1338" s="5"/>
    </row>
    <row r="1339" spans="8:8" x14ac:dyDescent="0.15">
      <c r="H1339" s="5"/>
    </row>
    <row r="1340" spans="8:8" x14ac:dyDescent="0.15">
      <c r="H1340" s="5"/>
    </row>
    <row r="1341" spans="8:8" x14ac:dyDescent="0.15">
      <c r="H1341" s="5"/>
    </row>
    <row r="1342" spans="8:8" x14ac:dyDescent="0.15">
      <c r="H1342" s="5"/>
    </row>
    <row r="1343" spans="8:8" x14ac:dyDescent="0.15">
      <c r="H1343" s="5"/>
    </row>
    <row r="1344" spans="8:8" x14ac:dyDescent="0.15">
      <c r="H1344" s="5"/>
    </row>
    <row r="1345" spans="8:8" x14ac:dyDescent="0.15">
      <c r="H1345" s="5"/>
    </row>
    <row r="1346" spans="8:8" x14ac:dyDescent="0.15">
      <c r="H1346" s="5"/>
    </row>
    <row r="1347" spans="8:8" x14ac:dyDescent="0.15">
      <c r="H1347" s="5"/>
    </row>
    <row r="1348" spans="8:8" x14ac:dyDescent="0.15">
      <c r="H1348" s="5"/>
    </row>
    <row r="1349" spans="8:8" x14ac:dyDescent="0.15">
      <c r="H1349" s="5"/>
    </row>
    <row r="1350" spans="8:8" x14ac:dyDescent="0.15">
      <c r="H1350" s="5"/>
    </row>
    <row r="1351" spans="8:8" x14ac:dyDescent="0.15">
      <c r="H1351" s="5"/>
    </row>
    <row r="1352" spans="8:8" x14ac:dyDescent="0.15">
      <c r="H1352" s="5"/>
    </row>
    <row r="1353" spans="8:8" x14ac:dyDescent="0.15">
      <c r="H1353" s="5"/>
    </row>
    <row r="1354" spans="8:8" x14ac:dyDescent="0.15">
      <c r="H1354" s="5"/>
    </row>
    <row r="1355" spans="8:8" x14ac:dyDescent="0.15">
      <c r="H1355" s="5"/>
    </row>
    <row r="1356" spans="8:8" x14ac:dyDescent="0.15">
      <c r="H1356" s="5"/>
    </row>
    <row r="1357" spans="8:8" x14ac:dyDescent="0.15">
      <c r="H1357" s="5"/>
    </row>
    <row r="1358" spans="8:8" x14ac:dyDescent="0.15">
      <c r="H1358" s="5"/>
    </row>
    <row r="1359" spans="8:8" x14ac:dyDescent="0.15">
      <c r="H1359" s="5"/>
    </row>
    <row r="1360" spans="8:8" x14ac:dyDescent="0.15">
      <c r="H1360" s="5"/>
    </row>
    <row r="1361" spans="8:8" x14ac:dyDescent="0.15">
      <c r="H1361" s="5"/>
    </row>
    <row r="1362" spans="8:8" x14ac:dyDescent="0.15">
      <c r="H1362" s="5"/>
    </row>
    <row r="1363" spans="8:8" x14ac:dyDescent="0.15">
      <c r="H1363" s="5"/>
    </row>
    <row r="1364" spans="8:8" x14ac:dyDescent="0.15">
      <c r="H1364" s="5"/>
    </row>
    <row r="1365" spans="8:8" x14ac:dyDescent="0.15">
      <c r="H1365" s="5"/>
    </row>
    <row r="1366" spans="8:8" x14ac:dyDescent="0.15">
      <c r="H1366" s="5"/>
    </row>
    <row r="1367" spans="8:8" x14ac:dyDescent="0.15">
      <c r="H1367" s="5"/>
    </row>
    <row r="1368" spans="8:8" x14ac:dyDescent="0.15">
      <c r="H1368" s="5"/>
    </row>
    <row r="1369" spans="8:8" x14ac:dyDescent="0.15">
      <c r="H1369" s="5"/>
    </row>
    <row r="1370" spans="8:8" x14ac:dyDescent="0.15">
      <c r="H1370" s="5"/>
    </row>
    <row r="1371" spans="8:8" x14ac:dyDescent="0.15">
      <c r="H1371" s="5"/>
    </row>
    <row r="1372" spans="8:8" x14ac:dyDescent="0.15">
      <c r="H1372" s="5"/>
    </row>
    <row r="1373" spans="8:8" x14ac:dyDescent="0.15">
      <c r="H1373" s="5"/>
    </row>
    <row r="1374" spans="8:8" x14ac:dyDescent="0.15">
      <c r="H1374" s="5"/>
    </row>
    <row r="1375" spans="8:8" x14ac:dyDescent="0.15">
      <c r="H1375" s="5"/>
    </row>
    <row r="1376" spans="8:8" x14ac:dyDescent="0.15">
      <c r="H1376" s="5"/>
    </row>
    <row r="1377" spans="8:8" x14ac:dyDescent="0.15">
      <c r="H1377" s="5"/>
    </row>
    <row r="1378" spans="8:8" x14ac:dyDescent="0.15">
      <c r="H1378" s="5"/>
    </row>
    <row r="1379" spans="8:8" x14ac:dyDescent="0.15">
      <c r="H1379" s="5"/>
    </row>
    <row r="1380" spans="8:8" x14ac:dyDescent="0.15">
      <c r="H1380" s="5"/>
    </row>
    <row r="1381" spans="8:8" x14ac:dyDescent="0.15">
      <c r="H1381" s="5"/>
    </row>
    <row r="1382" spans="8:8" x14ac:dyDescent="0.15">
      <c r="H1382" s="5"/>
    </row>
    <row r="1383" spans="8:8" x14ac:dyDescent="0.15">
      <c r="H1383" s="5"/>
    </row>
    <row r="1384" spans="8:8" x14ac:dyDescent="0.15">
      <c r="H1384" s="5"/>
    </row>
    <row r="1385" spans="8:8" x14ac:dyDescent="0.15">
      <c r="H1385" s="5"/>
    </row>
    <row r="1386" spans="8:8" x14ac:dyDescent="0.15">
      <c r="H1386" s="5"/>
    </row>
    <row r="1387" spans="8:8" x14ac:dyDescent="0.15">
      <c r="H1387" s="5"/>
    </row>
    <row r="1388" spans="8:8" x14ac:dyDescent="0.15">
      <c r="H1388" s="5"/>
    </row>
    <row r="1389" spans="8:8" x14ac:dyDescent="0.15">
      <c r="H1389" s="5"/>
    </row>
    <row r="1390" spans="8:8" x14ac:dyDescent="0.15">
      <c r="H1390" s="5"/>
    </row>
    <row r="1391" spans="8:8" x14ac:dyDescent="0.15">
      <c r="H1391" s="5"/>
    </row>
    <row r="1392" spans="8:8" x14ac:dyDescent="0.15">
      <c r="H1392" s="5"/>
    </row>
    <row r="1393" spans="8:8" x14ac:dyDescent="0.15">
      <c r="H1393" s="5"/>
    </row>
    <row r="1394" spans="8:8" x14ac:dyDescent="0.15">
      <c r="H1394" s="5"/>
    </row>
    <row r="1395" spans="8:8" x14ac:dyDescent="0.15">
      <c r="H1395" s="5"/>
    </row>
    <row r="1396" spans="8:8" x14ac:dyDescent="0.15">
      <c r="H1396" s="5"/>
    </row>
    <row r="1397" spans="8:8" x14ac:dyDescent="0.15">
      <c r="H1397" s="5"/>
    </row>
    <row r="1398" spans="8:8" x14ac:dyDescent="0.15">
      <c r="H1398" s="5"/>
    </row>
    <row r="1399" spans="8:8" x14ac:dyDescent="0.15">
      <c r="H1399" s="5"/>
    </row>
    <row r="1400" spans="8:8" x14ac:dyDescent="0.15">
      <c r="H1400" s="5"/>
    </row>
    <row r="1401" spans="8:8" x14ac:dyDescent="0.15">
      <c r="H1401" s="5"/>
    </row>
    <row r="1402" spans="8:8" x14ac:dyDescent="0.15">
      <c r="H1402" s="5"/>
    </row>
    <row r="1403" spans="8:8" x14ac:dyDescent="0.15">
      <c r="H1403" s="5"/>
    </row>
    <row r="1404" spans="8:8" x14ac:dyDescent="0.15">
      <c r="H1404" s="5"/>
    </row>
    <row r="1405" spans="8:8" x14ac:dyDescent="0.15">
      <c r="H1405" s="5"/>
    </row>
    <row r="1406" spans="8:8" x14ac:dyDescent="0.15">
      <c r="H1406" s="5"/>
    </row>
    <row r="1407" spans="8:8" x14ac:dyDescent="0.15">
      <c r="H1407" s="5"/>
    </row>
    <row r="1408" spans="8:8" x14ac:dyDescent="0.15">
      <c r="H1408" s="5"/>
    </row>
    <row r="1409" spans="8:8" x14ac:dyDescent="0.15">
      <c r="H1409" s="5"/>
    </row>
    <row r="1410" spans="8:8" x14ac:dyDescent="0.15">
      <c r="H1410" s="5"/>
    </row>
    <row r="1411" spans="8:8" x14ac:dyDescent="0.15">
      <c r="H1411" s="5"/>
    </row>
    <row r="1412" spans="8:8" x14ac:dyDescent="0.15">
      <c r="H1412" s="5"/>
    </row>
    <row r="1413" spans="8:8" x14ac:dyDescent="0.15">
      <c r="H1413" s="5"/>
    </row>
    <row r="1414" spans="8:8" x14ac:dyDescent="0.15">
      <c r="H1414" s="5"/>
    </row>
    <row r="1415" spans="8:8" x14ac:dyDescent="0.15">
      <c r="H1415" s="5"/>
    </row>
    <row r="1416" spans="8:8" x14ac:dyDescent="0.15">
      <c r="H1416" s="5"/>
    </row>
    <row r="1417" spans="8:8" x14ac:dyDescent="0.15">
      <c r="H1417" s="5"/>
    </row>
    <row r="1418" spans="8:8" x14ac:dyDescent="0.15">
      <c r="H1418" s="5"/>
    </row>
    <row r="1419" spans="8:8" x14ac:dyDescent="0.15">
      <c r="H1419" s="5"/>
    </row>
    <row r="1420" spans="8:8" x14ac:dyDescent="0.15">
      <c r="H1420" s="5"/>
    </row>
    <row r="1421" spans="8:8" x14ac:dyDescent="0.15">
      <c r="H1421" s="5"/>
    </row>
    <row r="1422" spans="8:8" x14ac:dyDescent="0.15">
      <c r="H1422" s="5"/>
    </row>
    <row r="1423" spans="8:8" x14ac:dyDescent="0.15">
      <c r="H1423" s="5"/>
    </row>
    <row r="1424" spans="8:8" x14ac:dyDescent="0.15">
      <c r="H1424" s="5"/>
    </row>
    <row r="1425" spans="8:8" x14ac:dyDescent="0.15">
      <c r="H1425" s="5"/>
    </row>
    <row r="1426" spans="8:8" x14ac:dyDescent="0.15">
      <c r="H1426" s="5"/>
    </row>
    <row r="1427" spans="8:8" x14ac:dyDescent="0.15">
      <c r="H1427" s="5"/>
    </row>
    <row r="1428" spans="8:8" x14ac:dyDescent="0.15">
      <c r="H1428" s="5"/>
    </row>
    <row r="1429" spans="8:8" x14ac:dyDescent="0.15">
      <c r="H1429" s="5"/>
    </row>
    <row r="1430" spans="8:8" x14ac:dyDescent="0.15">
      <c r="H1430" s="5"/>
    </row>
    <row r="1431" spans="8:8" x14ac:dyDescent="0.15">
      <c r="H1431" s="5"/>
    </row>
    <row r="1432" spans="8:8" x14ac:dyDescent="0.15">
      <c r="H1432" s="5"/>
    </row>
    <row r="1433" spans="8:8" x14ac:dyDescent="0.15">
      <c r="H1433" s="5"/>
    </row>
    <row r="1434" spans="8:8" x14ac:dyDescent="0.15">
      <c r="H1434" s="5"/>
    </row>
    <row r="1435" spans="8:8" x14ac:dyDescent="0.15">
      <c r="H1435" s="5"/>
    </row>
    <row r="1436" spans="8:8" x14ac:dyDescent="0.15">
      <c r="H1436" s="5"/>
    </row>
    <row r="1437" spans="8:8" x14ac:dyDescent="0.15">
      <c r="H1437" s="5"/>
    </row>
    <row r="1438" spans="8:8" x14ac:dyDescent="0.15">
      <c r="H1438" s="5"/>
    </row>
    <row r="1439" spans="8:8" x14ac:dyDescent="0.15">
      <c r="H1439" s="5"/>
    </row>
    <row r="1440" spans="8:8" x14ac:dyDescent="0.15">
      <c r="H1440" s="5"/>
    </row>
    <row r="1441" spans="8:8" x14ac:dyDescent="0.15">
      <c r="H1441" s="5"/>
    </row>
    <row r="1442" spans="8:8" x14ac:dyDescent="0.15">
      <c r="H1442" s="5"/>
    </row>
    <row r="1443" spans="8:8" x14ac:dyDescent="0.15">
      <c r="H1443" s="5"/>
    </row>
    <row r="1444" spans="8:8" x14ac:dyDescent="0.15">
      <c r="H1444" s="5"/>
    </row>
    <row r="1445" spans="8:8" x14ac:dyDescent="0.15">
      <c r="H1445" s="5"/>
    </row>
    <row r="1446" spans="8:8" x14ac:dyDescent="0.15">
      <c r="H1446" s="5"/>
    </row>
    <row r="1447" spans="8:8" x14ac:dyDescent="0.15">
      <c r="H1447" s="5"/>
    </row>
    <row r="1448" spans="8:8" x14ac:dyDescent="0.15">
      <c r="H1448" s="5"/>
    </row>
    <row r="1449" spans="8:8" x14ac:dyDescent="0.15">
      <c r="H1449" s="5"/>
    </row>
    <row r="1450" spans="8:8" x14ac:dyDescent="0.15">
      <c r="H1450" s="5"/>
    </row>
    <row r="1451" spans="8:8" x14ac:dyDescent="0.15">
      <c r="H1451" s="5"/>
    </row>
    <row r="1452" spans="8:8" x14ac:dyDescent="0.15">
      <c r="H1452" s="5"/>
    </row>
    <row r="1453" spans="8:8" x14ac:dyDescent="0.15">
      <c r="H1453" s="5"/>
    </row>
    <row r="1454" spans="8:8" x14ac:dyDescent="0.15">
      <c r="H1454" s="5"/>
    </row>
    <row r="1455" spans="8:8" x14ac:dyDescent="0.15">
      <c r="H1455" s="5"/>
    </row>
    <row r="1456" spans="8:8" x14ac:dyDescent="0.15">
      <c r="H1456" s="5"/>
    </row>
    <row r="1457" spans="8:8" x14ac:dyDescent="0.15">
      <c r="H1457" s="5"/>
    </row>
    <row r="1458" spans="8:8" x14ac:dyDescent="0.15">
      <c r="H1458" s="5"/>
    </row>
    <row r="1459" spans="8:8" x14ac:dyDescent="0.15">
      <c r="H1459" s="5"/>
    </row>
    <row r="1460" spans="8:8" x14ac:dyDescent="0.15">
      <c r="H1460" s="5"/>
    </row>
    <row r="1461" spans="8:8" x14ac:dyDescent="0.15">
      <c r="H1461" s="5"/>
    </row>
    <row r="1462" spans="8:8" x14ac:dyDescent="0.15">
      <c r="H1462" s="5"/>
    </row>
    <row r="1463" spans="8:8" x14ac:dyDescent="0.15">
      <c r="H1463" s="5"/>
    </row>
    <row r="1464" spans="8:8" x14ac:dyDescent="0.15">
      <c r="H1464" s="5"/>
    </row>
    <row r="1465" spans="8:8" x14ac:dyDescent="0.15">
      <c r="H1465" s="5"/>
    </row>
    <row r="1466" spans="8:8" x14ac:dyDescent="0.15">
      <c r="H1466" s="5"/>
    </row>
    <row r="1467" spans="8:8" x14ac:dyDescent="0.15">
      <c r="H1467" s="5"/>
    </row>
    <row r="1468" spans="8:8" x14ac:dyDescent="0.15">
      <c r="H1468" s="5"/>
    </row>
    <row r="1469" spans="8:8" x14ac:dyDescent="0.15">
      <c r="H1469" s="5"/>
    </row>
    <row r="1470" spans="8:8" x14ac:dyDescent="0.15">
      <c r="H1470" s="5"/>
    </row>
    <row r="1471" spans="8:8" x14ac:dyDescent="0.15">
      <c r="H1471" s="5"/>
    </row>
    <row r="1472" spans="8:8" x14ac:dyDescent="0.15">
      <c r="H1472" s="5"/>
    </row>
    <row r="1473" spans="8:8" x14ac:dyDescent="0.15">
      <c r="H1473" s="5"/>
    </row>
    <row r="1474" spans="8:8" x14ac:dyDescent="0.15">
      <c r="H1474" s="5"/>
    </row>
    <row r="1475" spans="8:8" x14ac:dyDescent="0.15">
      <c r="H1475" s="5"/>
    </row>
    <row r="1476" spans="8:8" x14ac:dyDescent="0.15">
      <c r="H1476" s="5"/>
    </row>
    <row r="1477" spans="8:8" x14ac:dyDescent="0.15">
      <c r="H1477" s="5"/>
    </row>
    <row r="1478" spans="8:8" x14ac:dyDescent="0.15">
      <c r="H1478" s="5"/>
    </row>
    <row r="1479" spans="8:8" x14ac:dyDescent="0.15">
      <c r="H1479" s="5"/>
    </row>
    <row r="1480" spans="8:8" x14ac:dyDescent="0.15">
      <c r="H1480" s="5"/>
    </row>
    <row r="1481" spans="8:8" x14ac:dyDescent="0.15">
      <c r="H1481" s="5"/>
    </row>
    <row r="1482" spans="8:8" x14ac:dyDescent="0.15">
      <c r="H1482" s="5"/>
    </row>
    <row r="1483" spans="8:8" x14ac:dyDescent="0.15">
      <c r="H1483" s="5"/>
    </row>
    <row r="1484" spans="8:8" x14ac:dyDescent="0.15">
      <c r="H1484" s="5"/>
    </row>
    <row r="1485" spans="8:8" x14ac:dyDescent="0.15">
      <c r="H1485" s="5"/>
    </row>
    <row r="1486" spans="8:8" x14ac:dyDescent="0.15">
      <c r="H1486" s="5"/>
    </row>
    <row r="1487" spans="8:8" x14ac:dyDescent="0.15">
      <c r="H1487" s="5"/>
    </row>
    <row r="1488" spans="8:8" x14ac:dyDescent="0.15">
      <c r="H1488" s="5"/>
    </row>
    <row r="1489" spans="8:8" x14ac:dyDescent="0.15">
      <c r="H1489" s="5"/>
    </row>
    <row r="1490" spans="8:8" x14ac:dyDescent="0.15">
      <c r="H1490" s="5"/>
    </row>
    <row r="1491" spans="8:8" x14ac:dyDescent="0.15">
      <c r="H1491" s="5"/>
    </row>
    <row r="1492" spans="8:8" x14ac:dyDescent="0.15">
      <c r="H1492" s="5"/>
    </row>
    <row r="1493" spans="8:8" x14ac:dyDescent="0.15">
      <c r="H1493" s="5"/>
    </row>
    <row r="1494" spans="8:8" x14ac:dyDescent="0.15">
      <c r="H1494" s="5"/>
    </row>
    <row r="1495" spans="8:8" x14ac:dyDescent="0.15">
      <c r="H1495" s="5"/>
    </row>
    <row r="1496" spans="8:8" x14ac:dyDescent="0.15">
      <c r="H1496" s="5"/>
    </row>
    <row r="1497" spans="8:8" x14ac:dyDescent="0.15">
      <c r="H1497" s="5"/>
    </row>
    <row r="1498" spans="8:8" x14ac:dyDescent="0.15">
      <c r="H1498" s="5"/>
    </row>
    <row r="1499" spans="8:8" x14ac:dyDescent="0.15">
      <c r="H1499" s="5"/>
    </row>
    <row r="1500" spans="8:8" x14ac:dyDescent="0.15">
      <c r="H1500" s="5"/>
    </row>
    <row r="1501" spans="8:8" x14ac:dyDescent="0.15">
      <c r="H1501" s="5"/>
    </row>
    <row r="1502" spans="8:8" x14ac:dyDescent="0.15">
      <c r="H1502" s="5"/>
    </row>
    <row r="1503" spans="8:8" x14ac:dyDescent="0.15">
      <c r="H1503" s="5"/>
    </row>
    <row r="1504" spans="8:8" x14ac:dyDescent="0.15">
      <c r="H1504" s="5"/>
    </row>
    <row r="1505" spans="8:8" x14ac:dyDescent="0.15">
      <c r="H1505" s="5"/>
    </row>
    <row r="1506" spans="8:8" x14ac:dyDescent="0.15">
      <c r="H1506" s="5"/>
    </row>
    <row r="1507" spans="8:8" x14ac:dyDescent="0.15">
      <c r="H1507" s="5"/>
    </row>
    <row r="1508" spans="8:8" x14ac:dyDescent="0.15">
      <c r="H1508" s="5"/>
    </row>
    <row r="1509" spans="8:8" x14ac:dyDescent="0.15">
      <c r="H1509" s="5"/>
    </row>
    <row r="1510" spans="8:8" x14ac:dyDescent="0.15">
      <c r="H1510" s="5"/>
    </row>
    <row r="1511" spans="8:8" x14ac:dyDescent="0.15">
      <c r="H1511" s="5"/>
    </row>
    <row r="1512" spans="8:8" x14ac:dyDescent="0.15">
      <c r="H1512" s="5"/>
    </row>
    <row r="1513" spans="8:8" x14ac:dyDescent="0.15">
      <c r="H1513" s="5"/>
    </row>
    <row r="1514" spans="8:8" x14ac:dyDescent="0.15">
      <c r="H1514" s="5"/>
    </row>
    <row r="1515" spans="8:8" x14ac:dyDescent="0.15">
      <c r="H1515" s="5"/>
    </row>
    <row r="1516" spans="8:8" x14ac:dyDescent="0.15">
      <c r="H1516" s="5"/>
    </row>
    <row r="1517" spans="8:8" x14ac:dyDescent="0.15">
      <c r="H1517" s="5"/>
    </row>
    <row r="1518" spans="8:8" x14ac:dyDescent="0.15">
      <c r="H1518" s="5"/>
    </row>
    <row r="1519" spans="8:8" x14ac:dyDescent="0.15">
      <c r="H1519" s="5"/>
    </row>
    <row r="1520" spans="8:8" x14ac:dyDescent="0.15">
      <c r="H1520" s="5"/>
    </row>
    <row r="1521" spans="8:8" x14ac:dyDescent="0.15">
      <c r="H1521" s="5"/>
    </row>
    <row r="1522" spans="8:8" x14ac:dyDescent="0.15">
      <c r="H1522" s="5"/>
    </row>
    <row r="1523" spans="8:8" x14ac:dyDescent="0.15">
      <c r="H1523" s="5"/>
    </row>
    <row r="1524" spans="8:8" x14ac:dyDescent="0.15">
      <c r="H1524" s="5"/>
    </row>
    <row r="1525" spans="8:8" x14ac:dyDescent="0.15">
      <c r="H1525" s="5"/>
    </row>
    <row r="1526" spans="8:8" x14ac:dyDescent="0.15">
      <c r="H1526" s="5"/>
    </row>
    <row r="1527" spans="8:8" x14ac:dyDescent="0.15">
      <c r="H1527" s="5"/>
    </row>
    <row r="1528" spans="8:8" x14ac:dyDescent="0.15">
      <c r="H1528" s="5"/>
    </row>
    <row r="1529" spans="8:8" x14ac:dyDescent="0.15">
      <c r="H1529" s="5"/>
    </row>
    <row r="1530" spans="8:8" x14ac:dyDescent="0.15">
      <c r="H1530" s="5"/>
    </row>
    <row r="1531" spans="8:8" x14ac:dyDescent="0.15">
      <c r="H1531" s="5"/>
    </row>
    <row r="1532" spans="8:8" x14ac:dyDescent="0.15">
      <c r="H1532" s="5"/>
    </row>
    <row r="1533" spans="8:8" x14ac:dyDescent="0.15">
      <c r="H1533" s="5"/>
    </row>
    <row r="1534" spans="8:8" x14ac:dyDescent="0.15">
      <c r="H1534" s="5"/>
    </row>
    <row r="1535" spans="8:8" x14ac:dyDescent="0.15">
      <c r="H1535" s="5"/>
    </row>
    <row r="1536" spans="8:8" x14ac:dyDescent="0.15">
      <c r="H1536" s="5"/>
    </row>
    <row r="1537" spans="8:8" x14ac:dyDescent="0.15">
      <c r="H1537" s="5"/>
    </row>
    <row r="1538" spans="8:8" x14ac:dyDescent="0.15">
      <c r="H1538" s="5"/>
    </row>
    <row r="1539" spans="8:8" x14ac:dyDescent="0.15">
      <c r="H1539" s="5"/>
    </row>
    <row r="1540" spans="8:8" x14ac:dyDescent="0.15">
      <c r="H1540" s="5"/>
    </row>
    <row r="1541" spans="8:8" x14ac:dyDescent="0.15">
      <c r="H1541" s="5"/>
    </row>
    <row r="1542" spans="8:8" x14ac:dyDescent="0.15">
      <c r="H1542" s="5"/>
    </row>
    <row r="1543" spans="8:8" x14ac:dyDescent="0.15">
      <c r="H1543" s="5"/>
    </row>
    <row r="1544" spans="8:8" x14ac:dyDescent="0.15">
      <c r="H1544" s="5"/>
    </row>
    <row r="1545" spans="8:8" x14ac:dyDescent="0.15">
      <c r="H1545" s="5"/>
    </row>
    <row r="1546" spans="8:8" x14ac:dyDescent="0.15">
      <c r="H1546" s="5"/>
    </row>
    <row r="1547" spans="8:8" x14ac:dyDescent="0.15">
      <c r="H1547" s="5"/>
    </row>
    <row r="1548" spans="8:8" x14ac:dyDescent="0.15">
      <c r="H1548" s="5"/>
    </row>
    <row r="1549" spans="8:8" x14ac:dyDescent="0.15">
      <c r="H1549" s="5"/>
    </row>
    <row r="1550" spans="8:8" x14ac:dyDescent="0.15">
      <c r="H1550" s="5"/>
    </row>
    <row r="1551" spans="8:8" x14ac:dyDescent="0.15">
      <c r="H1551" s="5"/>
    </row>
    <row r="1552" spans="8:8" x14ac:dyDescent="0.15">
      <c r="H1552" s="5"/>
    </row>
    <row r="1553" spans="8:8" x14ac:dyDescent="0.15">
      <c r="H1553" s="5"/>
    </row>
    <row r="1554" spans="8:8" x14ac:dyDescent="0.15">
      <c r="H1554" s="5"/>
    </row>
    <row r="1555" spans="8:8" x14ac:dyDescent="0.15">
      <c r="H1555" s="5"/>
    </row>
    <row r="1556" spans="8:8" x14ac:dyDescent="0.15">
      <c r="H1556" s="5"/>
    </row>
    <row r="1557" spans="8:8" x14ac:dyDescent="0.15">
      <c r="H1557" s="5"/>
    </row>
    <row r="1558" spans="8:8" x14ac:dyDescent="0.15">
      <c r="H1558" s="5"/>
    </row>
    <row r="1559" spans="8:8" x14ac:dyDescent="0.15">
      <c r="H1559" s="5"/>
    </row>
    <row r="1560" spans="8:8" x14ac:dyDescent="0.15">
      <c r="H1560" s="5"/>
    </row>
    <row r="1561" spans="8:8" x14ac:dyDescent="0.15">
      <c r="H1561" s="5"/>
    </row>
    <row r="1562" spans="8:8" x14ac:dyDescent="0.15">
      <c r="H1562" s="5"/>
    </row>
    <row r="1563" spans="8:8" x14ac:dyDescent="0.15">
      <c r="H1563" s="5"/>
    </row>
    <row r="1564" spans="8:8" x14ac:dyDescent="0.15">
      <c r="H1564" s="5"/>
    </row>
    <row r="1565" spans="8:8" x14ac:dyDescent="0.15">
      <c r="H1565" s="5"/>
    </row>
    <row r="1566" spans="8:8" x14ac:dyDescent="0.15">
      <c r="H1566" s="5"/>
    </row>
    <row r="1567" spans="8:8" x14ac:dyDescent="0.15">
      <c r="H1567" s="5"/>
    </row>
    <row r="1568" spans="8:8" x14ac:dyDescent="0.15">
      <c r="H1568" s="5"/>
    </row>
    <row r="1569" spans="8:8" x14ac:dyDescent="0.15">
      <c r="H1569" s="5"/>
    </row>
    <row r="1570" spans="8:8" x14ac:dyDescent="0.15">
      <c r="H1570" s="5"/>
    </row>
    <row r="1571" spans="8:8" x14ac:dyDescent="0.15">
      <c r="H1571" s="5"/>
    </row>
    <row r="1572" spans="8:8" x14ac:dyDescent="0.15">
      <c r="H1572" s="5"/>
    </row>
    <row r="1573" spans="8:8" x14ac:dyDescent="0.15">
      <c r="H1573" s="5"/>
    </row>
    <row r="1574" spans="8:8" x14ac:dyDescent="0.15">
      <c r="H1574" s="5"/>
    </row>
    <row r="1575" spans="8:8" x14ac:dyDescent="0.15">
      <c r="H1575" s="5"/>
    </row>
    <row r="1576" spans="8:8" x14ac:dyDescent="0.15">
      <c r="H1576" s="5"/>
    </row>
    <row r="1577" spans="8:8" x14ac:dyDescent="0.15">
      <c r="H1577" s="5"/>
    </row>
    <row r="1578" spans="8:8" x14ac:dyDescent="0.15">
      <c r="H1578" s="5"/>
    </row>
    <row r="1579" spans="8:8" x14ac:dyDescent="0.15">
      <c r="H1579" s="5"/>
    </row>
    <row r="1580" spans="8:8" x14ac:dyDescent="0.15">
      <c r="H1580" s="5"/>
    </row>
    <row r="1581" spans="8:8" x14ac:dyDescent="0.15">
      <c r="H1581" s="5"/>
    </row>
    <row r="1582" spans="8:8" x14ac:dyDescent="0.15">
      <c r="H1582" s="5"/>
    </row>
    <row r="1583" spans="8:8" x14ac:dyDescent="0.15">
      <c r="H1583" s="5"/>
    </row>
    <row r="1584" spans="8:8" x14ac:dyDescent="0.15">
      <c r="H1584" s="5"/>
    </row>
    <row r="1585" spans="8:8" x14ac:dyDescent="0.15">
      <c r="H1585" s="5"/>
    </row>
    <row r="1586" spans="8:8" x14ac:dyDescent="0.15">
      <c r="H1586" s="5"/>
    </row>
    <row r="1587" spans="8:8" x14ac:dyDescent="0.15">
      <c r="H1587" s="5"/>
    </row>
    <row r="1588" spans="8:8" x14ac:dyDescent="0.15">
      <c r="H1588" s="5"/>
    </row>
    <row r="1589" spans="8:8" x14ac:dyDescent="0.15">
      <c r="H1589" s="5"/>
    </row>
    <row r="1590" spans="8:8" x14ac:dyDescent="0.15">
      <c r="H1590" s="5"/>
    </row>
    <row r="1591" spans="8:8" x14ac:dyDescent="0.15">
      <c r="H1591" s="5"/>
    </row>
    <row r="1592" spans="8:8" x14ac:dyDescent="0.15">
      <c r="H1592" s="5"/>
    </row>
    <row r="1593" spans="8:8" x14ac:dyDescent="0.15">
      <c r="H1593" s="5"/>
    </row>
    <row r="1594" spans="8:8" x14ac:dyDescent="0.15">
      <c r="H1594" s="5"/>
    </row>
    <row r="1595" spans="8:8" x14ac:dyDescent="0.15">
      <c r="H1595" s="5"/>
    </row>
    <row r="1596" spans="8:8" x14ac:dyDescent="0.15">
      <c r="H1596" s="5"/>
    </row>
    <row r="1597" spans="8:8" x14ac:dyDescent="0.15">
      <c r="H1597" s="5"/>
    </row>
    <row r="1598" spans="8:8" x14ac:dyDescent="0.15">
      <c r="H1598" s="5"/>
    </row>
    <row r="1599" spans="8:8" x14ac:dyDescent="0.15">
      <c r="H1599" s="5"/>
    </row>
    <row r="1600" spans="8:8" x14ac:dyDescent="0.15">
      <c r="H1600" s="5"/>
    </row>
    <row r="1601" spans="8:8" x14ac:dyDescent="0.15">
      <c r="H1601" s="5"/>
    </row>
    <row r="1602" spans="8:8" x14ac:dyDescent="0.15">
      <c r="H1602" s="5"/>
    </row>
    <row r="1603" spans="8:8" x14ac:dyDescent="0.15">
      <c r="H1603" s="5"/>
    </row>
    <row r="1604" spans="8:8" x14ac:dyDescent="0.15">
      <c r="H1604" s="5"/>
    </row>
    <row r="1605" spans="8:8" x14ac:dyDescent="0.15">
      <c r="H1605" s="5"/>
    </row>
    <row r="1606" spans="8:8" x14ac:dyDescent="0.15">
      <c r="H1606" s="5"/>
    </row>
    <row r="1607" spans="8:8" x14ac:dyDescent="0.15">
      <c r="H1607" s="5"/>
    </row>
    <row r="1608" spans="8:8" x14ac:dyDescent="0.15">
      <c r="H1608" s="5"/>
    </row>
    <row r="1609" spans="8:8" x14ac:dyDescent="0.15">
      <c r="H1609" s="5"/>
    </row>
    <row r="1610" spans="8:8" x14ac:dyDescent="0.15">
      <c r="H1610" s="5"/>
    </row>
    <row r="1611" spans="8:8" x14ac:dyDescent="0.15">
      <c r="H1611" s="5"/>
    </row>
    <row r="1612" spans="8:8" x14ac:dyDescent="0.15">
      <c r="H1612" s="5"/>
    </row>
    <row r="1613" spans="8:8" x14ac:dyDescent="0.15">
      <c r="H1613" s="5"/>
    </row>
    <row r="1614" spans="8:8" x14ac:dyDescent="0.15">
      <c r="H1614" s="5"/>
    </row>
    <row r="1615" spans="8:8" x14ac:dyDescent="0.15">
      <c r="H1615" s="5"/>
    </row>
    <row r="1616" spans="8:8" x14ac:dyDescent="0.15">
      <c r="H1616" s="5"/>
    </row>
    <row r="1617" spans="8:8" x14ac:dyDescent="0.15">
      <c r="H1617" s="5"/>
    </row>
    <row r="1618" spans="8:8" x14ac:dyDescent="0.15">
      <c r="H1618" s="5"/>
    </row>
    <row r="1619" spans="8:8" x14ac:dyDescent="0.15">
      <c r="H1619" s="5"/>
    </row>
    <row r="1620" spans="8:8" x14ac:dyDescent="0.15">
      <c r="H1620" s="5"/>
    </row>
    <row r="1621" spans="8:8" x14ac:dyDescent="0.15">
      <c r="H1621" s="5"/>
    </row>
    <row r="1622" spans="8:8" x14ac:dyDescent="0.15">
      <c r="H1622" s="5"/>
    </row>
    <row r="1623" spans="8:8" x14ac:dyDescent="0.15">
      <c r="H1623" s="5"/>
    </row>
    <row r="1624" spans="8:8" x14ac:dyDescent="0.15">
      <c r="H1624" s="5"/>
    </row>
    <row r="1625" spans="8:8" x14ac:dyDescent="0.15">
      <c r="H1625" s="5"/>
    </row>
    <row r="1626" spans="8:8" x14ac:dyDescent="0.15">
      <c r="H1626" s="5"/>
    </row>
    <row r="1627" spans="8:8" x14ac:dyDescent="0.15">
      <c r="H1627" s="5"/>
    </row>
    <row r="1628" spans="8:8" x14ac:dyDescent="0.15">
      <c r="H1628" s="5"/>
    </row>
    <row r="1629" spans="8:8" x14ac:dyDescent="0.15">
      <c r="H1629" s="5"/>
    </row>
    <row r="1630" spans="8:8" x14ac:dyDescent="0.15">
      <c r="H1630" s="5"/>
    </row>
    <row r="1631" spans="8:8" x14ac:dyDescent="0.15">
      <c r="H1631" s="5"/>
    </row>
    <row r="1632" spans="8:8" x14ac:dyDescent="0.15">
      <c r="H1632" s="5"/>
    </row>
    <row r="1633" spans="8:8" x14ac:dyDescent="0.15">
      <c r="H1633" s="5"/>
    </row>
    <row r="1634" spans="8:8" x14ac:dyDescent="0.15">
      <c r="H1634" s="5"/>
    </row>
    <row r="1635" spans="8:8" x14ac:dyDescent="0.15">
      <c r="H1635" s="5"/>
    </row>
    <row r="1636" spans="8:8" x14ac:dyDescent="0.15">
      <c r="H1636" s="5"/>
    </row>
    <row r="1637" spans="8:8" x14ac:dyDescent="0.15">
      <c r="H1637" s="5"/>
    </row>
    <row r="1638" spans="8:8" x14ac:dyDescent="0.15">
      <c r="H1638" s="5"/>
    </row>
    <row r="1639" spans="8:8" x14ac:dyDescent="0.15">
      <c r="H1639" s="5"/>
    </row>
    <row r="1640" spans="8:8" x14ac:dyDescent="0.15">
      <c r="H1640" s="5"/>
    </row>
    <row r="1641" spans="8:8" x14ac:dyDescent="0.15">
      <c r="H1641" s="5"/>
    </row>
    <row r="1642" spans="8:8" x14ac:dyDescent="0.15">
      <c r="H1642" s="5"/>
    </row>
    <row r="1643" spans="8:8" x14ac:dyDescent="0.15">
      <c r="H1643" s="5"/>
    </row>
    <row r="1644" spans="8:8" x14ac:dyDescent="0.15">
      <c r="H1644" s="5"/>
    </row>
    <row r="1645" spans="8:8" x14ac:dyDescent="0.15">
      <c r="H1645" s="5"/>
    </row>
    <row r="1646" spans="8:8" x14ac:dyDescent="0.15">
      <c r="H1646" s="5"/>
    </row>
    <row r="1647" spans="8:8" x14ac:dyDescent="0.15">
      <c r="H1647" s="5"/>
    </row>
    <row r="1648" spans="8:8" x14ac:dyDescent="0.15">
      <c r="H1648" s="5"/>
    </row>
    <row r="1649" spans="8:8" x14ac:dyDescent="0.15">
      <c r="H1649" s="5"/>
    </row>
    <row r="1650" spans="8:8" x14ac:dyDescent="0.15">
      <c r="H1650" s="5"/>
    </row>
    <row r="1651" spans="8:8" x14ac:dyDescent="0.15">
      <c r="H1651" s="5"/>
    </row>
    <row r="1652" spans="8:8" x14ac:dyDescent="0.15">
      <c r="H1652" s="5"/>
    </row>
    <row r="1653" spans="8:8" x14ac:dyDescent="0.15">
      <c r="H1653" s="5"/>
    </row>
    <row r="1654" spans="8:8" x14ac:dyDescent="0.15">
      <c r="H1654" s="5"/>
    </row>
    <row r="1655" spans="8:8" x14ac:dyDescent="0.15">
      <c r="H1655" s="5"/>
    </row>
    <row r="1656" spans="8:8" x14ac:dyDescent="0.15">
      <c r="H1656" s="5"/>
    </row>
    <row r="1657" spans="8:8" x14ac:dyDescent="0.15">
      <c r="H1657" s="5"/>
    </row>
    <row r="1658" spans="8:8" x14ac:dyDescent="0.15">
      <c r="H1658" s="5"/>
    </row>
    <row r="1659" spans="8:8" x14ac:dyDescent="0.15">
      <c r="H1659" s="5"/>
    </row>
    <row r="1660" spans="8:8" x14ac:dyDescent="0.15">
      <c r="H1660" s="5"/>
    </row>
    <row r="1661" spans="8:8" x14ac:dyDescent="0.15">
      <c r="H1661" s="5"/>
    </row>
    <row r="1662" spans="8:8" x14ac:dyDescent="0.15">
      <c r="H1662" s="5"/>
    </row>
    <row r="1663" spans="8:8" x14ac:dyDescent="0.15">
      <c r="H1663" s="5"/>
    </row>
    <row r="1664" spans="8:8" x14ac:dyDescent="0.15">
      <c r="H1664" s="5"/>
    </row>
    <row r="1665" spans="8:8" x14ac:dyDescent="0.15">
      <c r="H1665" s="5"/>
    </row>
    <row r="1666" spans="8:8" x14ac:dyDescent="0.15">
      <c r="H1666" s="5"/>
    </row>
    <row r="1667" spans="8:8" x14ac:dyDescent="0.15">
      <c r="H1667" s="5"/>
    </row>
    <row r="1668" spans="8:8" x14ac:dyDescent="0.15">
      <c r="H1668" s="5"/>
    </row>
    <row r="1669" spans="8:8" x14ac:dyDescent="0.15">
      <c r="H1669" s="5"/>
    </row>
    <row r="1670" spans="8:8" x14ac:dyDescent="0.15">
      <c r="H1670" s="5"/>
    </row>
    <row r="1671" spans="8:8" x14ac:dyDescent="0.15">
      <c r="H1671" s="5"/>
    </row>
    <row r="1672" spans="8:8" x14ac:dyDescent="0.15">
      <c r="H1672" s="5"/>
    </row>
    <row r="1673" spans="8:8" x14ac:dyDescent="0.15">
      <c r="H1673" s="5"/>
    </row>
    <row r="1674" spans="8:8" x14ac:dyDescent="0.15">
      <c r="H1674" s="5"/>
    </row>
    <row r="1675" spans="8:8" x14ac:dyDescent="0.15">
      <c r="H1675" s="5"/>
    </row>
    <row r="1676" spans="8:8" x14ac:dyDescent="0.15">
      <c r="H1676" s="5"/>
    </row>
    <row r="1677" spans="8:8" x14ac:dyDescent="0.15">
      <c r="H1677" s="5"/>
    </row>
    <row r="1678" spans="8:8" x14ac:dyDescent="0.15">
      <c r="H1678" s="5"/>
    </row>
    <row r="1679" spans="8:8" x14ac:dyDescent="0.15">
      <c r="H1679" s="5"/>
    </row>
    <row r="1680" spans="8:8" x14ac:dyDescent="0.15">
      <c r="H1680" s="5"/>
    </row>
    <row r="1681" spans="8:8" x14ac:dyDescent="0.15">
      <c r="H1681" s="5"/>
    </row>
    <row r="1682" spans="8:8" x14ac:dyDescent="0.15">
      <c r="H1682" s="5"/>
    </row>
    <row r="1683" spans="8:8" x14ac:dyDescent="0.15">
      <c r="H1683" s="5"/>
    </row>
    <row r="1684" spans="8:8" x14ac:dyDescent="0.15">
      <c r="H1684" s="5"/>
    </row>
    <row r="1685" spans="8:8" x14ac:dyDescent="0.15">
      <c r="H1685" s="5"/>
    </row>
    <row r="1686" spans="8:8" x14ac:dyDescent="0.15">
      <c r="H1686" s="5"/>
    </row>
    <row r="1687" spans="8:8" x14ac:dyDescent="0.15">
      <c r="H1687" s="5"/>
    </row>
    <row r="1688" spans="8:8" x14ac:dyDescent="0.15">
      <c r="H1688" s="5"/>
    </row>
    <row r="1689" spans="8:8" x14ac:dyDescent="0.15">
      <c r="H1689" s="5"/>
    </row>
    <row r="1690" spans="8:8" x14ac:dyDescent="0.15">
      <c r="H1690" s="5"/>
    </row>
    <row r="1691" spans="8:8" x14ac:dyDescent="0.15">
      <c r="H1691" s="5"/>
    </row>
    <row r="1692" spans="8:8" x14ac:dyDescent="0.15">
      <c r="H1692" s="5"/>
    </row>
    <row r="1693" spans="8:8" x14ac:dyDescent="0.15">
      <c r="H1693" s="5"/>
    </row>
    <row r="1694" spans="8:8" x14ac:dyDescent="0.15">
      <c r="H1694" s="5"/>
    </row>
    <row r="1695" spans="8:8" x14ac:dyDescent="0.15">
      <c r="H1695" s="5"/>
    </row>
    <row r="1696" spans="8:8" x14ac:dyDescent="0.15">
      <c r="H1696" s="5"/>
    </row>
    <row r="1697" spans="8:8" x14ac:dyDescent="0.15">
      <c r="H1697" s="5"/>
    </row>
    <row r="1698" spans="8:8" x14ac:dyDescent="0.15">
      <c r="H1698" s="5"/>
    </row>
    <row r="1699" spans="8:8" x14ac:dyDescent="0.15">
      <c r="H1699" s="5"/>
    </row>
    <row r="1700" spans="8:8" x14ac:dyDescent="0.15">
      <c r="H1700" s="5"/>
    </row>
    <row r="1701" spans="8:8" x14ac:dyDescent="0.15">
      <c r="H1701" s="5"/>
    </row>
    <row r="1702" spans="8:8" x14ac:dyDescent="0.15">
      <c r="H1702" s="5"/>
    </row>
    <row r="1703" spans="8:8" x14ac:dyDescent="0.15">
      <c r="H1703" s="5"/>
    </row>
    <row r="1704" spans="8:8" x14ac:dyDescent="0.15">
      <c r="H1704" s="5"/>
    </row>
    <row r="1705" spans="8:8" x14ac:dyDescent="0.15">
      <c r="H1705" s="5"/>
    </row>
    <row r="1706" spans="8:8" x14ac:dyDescent="0.15">
      <c r="H1706" s="5"/>
    </row>
    <row r="1707" spans="8:8" x14ac:dyDescent="0.15">
      <c r="H1707" s="5"/>
    </row>
    <row r="1708" spans="8:8" x14ac:dyDescent="0.15">
      <c r="H1708" s="5"/>
    </row>
    <row r="1709" spans="8:8" x14ac:dyDescent="0.15">
      <c r="H1709" s="5"/>
    </row>
    <row r="1710" spans="8:8" x14ac:dyDescent="0.15">
      <c r="H1710" s="5"/>
    </row>
    <row r="1711" spans="8:8" x14ac:dyDescent="0.15">
      <c r="H1711" s="5"/>
    </row>
    <row r="1712" spans="8:8" x14ac:dyDescent="0.15">
      <c r="H1712" s="5"/>
    </row>
    <row r="1713" spans="8:8" x14ac:dyDescent="0.15">
      <c r="H1713" s="5"/>
    </row>
    <row r="1714" spans="8:8" x14ac:dyDescent="0.15">
      <c r="H1714" s="5"/>
    </row>
    <row r="1715" spans="8:8" x14ac:dyDescent="0.15">
      <c r="H1715" s="5"/>
    </row>
    <row r="1716" spans="8:8" x14ac:dyDescent="0.15">
      <c r="H1716" s="5"/>
    </row>
    <row r="1717" spans="8:8" x14ac:dyDescent="0.15">
      <c r="H1717" s="5"/>
    </row>
    <row r="1718" spans="8:8" x14ac:dyDescent="0.15">
      <c r="H1718" s="5"/>
    </row>
    <row r="1719" spans="8:8" x14ac:dyDescent="0.15">
      <c r="H1719" s="5"/>
    </row>
    <row r="1720" spans="8:8" x14ac:dyDescent="0.15">
      <c r="H1720" s="5"/>
    </row>
    <row r="1721" spans="8:8" x14ac:dyDescent="0.15">
      <c r="H1721" s="5"/>
    </row>
    <row r="1722" spans="8:8" x14ac:dyDescent="0.15">
      <c r="H1722" s="5"/>
    </row>
    <row r="1723" spans="8:8" x14ac:dyDescent="0.15">
      <c r="H1723" s="5"/>
    </row>
    <row r="1724" spans="8:8" x14ac:dyDescent="0.15">
      <c r="H1724" s="5"/>
    </row>
    <row r="1725" spans="8:8" x14ac:dyDescent="0.15">
      <c r="H1725" s="5"/>
    </row>
    <row r="1726" spans="8:8" x14ac:dyDescent="0.15">
      <c r="H1726" s="5"/>
    </row>
    <row r="1727" spans="8:8" x14ac:dyDescent="0.15">
      <c r="H1727" s="5"/>
    </row>
    <row r="1728" spans="8:8" x14ac:dyDescent="0.15">
      <c r="H1728" s="5"/>
    </row>
  </sheetData>
  <mergeCells count="61">
    <mergeCell ref="C171:E171"/>
    <mergeCell ref="C165:F165"/>
    <mergeCell ref="C166:E166"/>
    <mergeCell ref="C167:E167"/>
    <mergeCell ref="C168:E168"/>
    <mergeCell ref="C169:E169"/>
    <mergeCell ref="C170:E170"/>
    <mergeCell ref="C159:E159"/>
    <mergeCell ref="C160:F160"/>
    <mergeCell ref="C161:E161"/>
    <mergeCell ref="C162:F162"/>
    <mergeCell ref="C163:F163"/>
    <mergeCell ref="C164:F164"/>
    <mergeCell ref="C153:E153"/>
    <mergeCell ref="C154:F154"/>
    <mergeCell ref="C155:E155"/>
    <mergeCell ref="C156:E156"/>
    <mergeCell ref="C157:E157"/>
    <mergeCell ref="C158:E158"/>
    <mergeCell ref="C146:F146"/>
    <mergeCell ref="C147:F147"/>
    <mergeCell ref="C148:F148"/>
    <mergeCell ref="C150:E150"/>
    <mergeCell ref="C151:E151"/>
    <mergeCell ref="C152:E152"/>
    <mergeCell ref="C133:E133"/>
    <mergeCell ref="E142:F142"/>
    <mergeCell ref="E143:F143"/>
    <mergeCell ref="J143:L143"/>
    <mergeCell ref="C144:F144"/>
    <mergeCell ref="C145:E145"/>
    <mergeCell ref="C107:E107"/>
    <mergeCell ref="C108:C110"/>
    <mergeCell ref="I125:T125"/>
    <mergeCell ref="I126:T126"/>
    <mergeCell ref="B127:E127"/>
    <mergeCell ref="B128:E128"/>
    <mergeCell ref="C79:E79"/>
    <mergeCell ref="C80:C81"/>
    <mergeCell ref="I90:T90"/>
    <mergeCell ref="I91:T91"/>
    <mergeCell ref="C92:C93"/>
    <mergeCell ref="I105:T105"/>
    <mergeCell ref="C51:C52"/>
    <mergeCell ref="I60:T60"/>
    <mergeCell ref="I61:T61"/>
    <mergeCell ref="C62:C64"/>
    <mergeCell ref="I76:T76"/>
    <mergeCell ref="I77:T77"/>
    <mergeCell ref="C35:E35"/>
    <mergeCell ref="B40:E40"/>
    <mergeCell ref="C43:E43"/>
    <mergeCell ref="C44:C45"/>
    <mergeCell ref="I49:T49"/>
    <mergeCell ref="I50:T50"/>
    <mergeCell ref="D2:E2"/>
    <mergeCell ref="H8:Q8"/>
    <mergeCell ref="H9:Q9"/>
    <mergeCell ref="C10:E10"/>
    <mergeCell ref="C21:E21"/>
    <mergeCell ref="C34:E34"/>
  </mergeCells>
  <phoneticPr fontId="3"/>
  <conditionalFormatting sqref="E8">
    <cfRule type="expression" dxfId="8" priority="9" stopIfTrue="1">
      <formula>AND($D$7&lt;&gt;"・",$E$8="")</formula>
    </cfRule>
  </conditionalFormatting>
  <conditionalFormatting sqref="E19">
    <cfRule type="expression" dxfId="7" priority="8" stopIfTrue="1">
      <formula>AND($D$18&lt;&gt;"・",$E$19="")</formula>
    </cfRule>
  </conditionalFormatting>
  <conditionalFormatting sqref="E33">
    <cfRule type="expression" dxfId="6" priority="7" stopIfTrue="1">
      <formula>AND($D$32&lt;&gt;"・",$E$33="")</formula>
    </cfRule>
  </conditionalFormatting>
  <conditionalFormatting sqref="E50">
    <cfRule type="expression" dxfId="5" priority="6" stopIfTrue="1">
      <formula>AND($H$50&gt;0,$E$50="")</formula>
    </cfRule>
  </conditionalFormatting>
  <conditionalFormatting sqref="E61">
    <cfRule type="expression" dxfId="4" priority="5" stopIfTrue="1">
      <formula>AND($H$61&gt;0,$E$61="")</formula>
    </cfRule>
  </conditionalFormatting>
  <conditionalFormatting sqref="E77">
    <cfRule type="expression" dxfId="3" priority="4" stopIfTrue="1">
      <formula>AND($H$77&gt;0,$E$77="")</formula>
    </cfRule>
  </conditionalFormatting>
  <conditionalFormatting sqref="E91">
    <cfRule type="expression" dxfId="2" priority="3" stopIfTrue="1">
      <formula>AND($H$91&gt;0,$E$91="")</formula>
    </cfRule>
  </conditionalFormatting>
  <conditionalFormatting sqref="E105">
    <cfRule type="expression" dxfId="1" priority="2" stopIfTrue="1">
      <formula>AND($H$105&gt;0,$E$105="")</formula>
    </cfRule>
  </conditionalFormatting>
  <conditionalFormatting sqref="E126">
    <cfRule type="expression" dxfId="0" priority="1" stopIfTrue="1">
      <formula>AND($H$126&gt;0,$E$126="")</formula>
    </cfRule>
  </conditionalFormatting>
  <dataValidations count="5">
    <dataValidation type="list" allowBlank="1" showInputMessage="1" showErrorMessage="1" sqref="D143 IZ143 SV143 ACR143 AMN143 AWJ143 BGF143 BQB143 BZX143 CJT143 CTP143 DDL143 DNH143 DXD143 EGZ143 EQV143 FAR143 FKN143 FUJ143 GEF143 GOB143 GXX143 HHT143 HRP143 IBL143 ILH143 IVD143 JEZ143 JOV143 JYR143 KIN143 KSJ143 LCF143 LMB143 LVX143 MFT143 MPP143 MZL143 NJH143 NTD143 OCZ143 OMV143 OWR143 PGN143 PQJ143 QAF143 QKB143 QTX143 RDT143 RNP143 RXL143 SHH143 SRD143 TAZ143 TKV143 TUR143 UEN143 UOJ143 UYF143 VIB143 VRX143 WBT143 WLP143 WVL143 D65679 IZ65679 SV65679 ACR65679 AMN65679 AWJ65679 BGF65679 BQB65679 BZX65679 CJT65679 CTP65679 DDL65679 DNH65679 DXD65679 EGZ65679 EQV65679 FAR65679 FKN65679 FUJ65679 GEF65679 GOB65679 GXX65679 HHT65679 HRP65679 IBL65679 ILH65679 IVD65679 JEZ65679 JOV65679 JYR65679 KIN65679 KSJ65679 LCF65679 LMB65679 LVX65679 MFT65679 MPP65679 MZL65679 NJH65679 NTD65679 OCZ65679 OMV65679 OWR65679 PGN65679 PQJ65679 QAF65679 QKB65679 QTX65679 RDT65679 RNP65679 RXL65679 SHH65679 SRD65679 TAZ65679 TKV65679 TUR65679 UEN65679 UOJ65679 UYF65679 VIB65679 VRX65679 WBT65679 WLP65679 WVL65679 D131215 IZ131215 SV131215 ACR131215 AMN131215 AWJ131215 BGF131215 BQB131215 BZX131215 CJT131215 CTP131215 DDL131215 DNH131215 DXD131215 EGZ131215 EQV131215 FAR131215 FKN131215 FUJ131215 GEF131215 GOB131215 GXX131215 HHT131215 HRP131215 IBL131215 ILH131215 IVD131215 JEZ131215 JOV131215 JYR131215 KIN131215 KSJ131215 LCF131215 LMB131215 LVX131215 MFT131215 MPP131215 MZL131215 NJH131215 NTD131215 OCZ131215 OMV131215 OWR131215 PGN131215 PQJ131215 QAF131215 QKB131215 QTX131215 RDT131215 RNP131215 RXL131215 SHH131215 SRD131215 TAZ131215 TKV131215 TUR131215 UEN131215 UOJ131215 UYF131215 VIB131215 VRX131215 WBT131215 WLP131215 WVL131215 D196751 IZ196751 SV196751 ACR196751 AMN196751 AWJ196751 BGF196751 BQB196751 BZX196751 CJT196751 CTP196751 DDL196751 DNH196751 DXD196751 EGZ196751 EQV196751 FAR196751 FKN196751 FUJ196751 GEF196751 GOB196751 GXX196751 HHT196751 HRP196751 IBL196751 ILH196751 IVD196751 JEZ196751 JOV196751 JYR196751 KIN196751 KSJ196751 LCF196751 LMB196751 LVX196751 MFT196751 MPP196751 MZL196751 NJH196751 NTD196751 OCZ196751 OMV196751 OWR196751 PGN196751 PQJ196751 QAF196751 QKB196751 QTX196751 RDT196751 RNP196751 RXL196751 SHH196751 SRD196751 TAZ196751 TKV196751 TUR196751 UEN196751 UOJ196751 UYF196751 VIB196751 VRX196751 WBT196751 WLP196751 WVL196751 D262287 IZ262287 SV262287 ACR262287 AMN262287 AWJ262287 BGF262287 BQB262287 BZX262287 CJT262287 CTP262287 DDL262287 DNH262287 DXD262287 EGZ262287 EQV262287 FAR262287 FKN262287 FUJ262287 GEF262287 GOB262287 GXX262287 HHT262287 HRP262287 IBL262287 ILH262287 IVD262287 JEZ262287 JOV262287 JYR262287 KIN262287 KSJ262287 LCF262287 LMB262287 LVX262287 MFT262287 MPP262287 MZL262287 NJH262287 NTD262287 OCZ262287 OMV262287 OWR262287 PGN262287 PQJ262287 QAF262287 QKB262287 QTX262287 RDT262287 RNP262287 RXL262287 SHH262287 SRD262287 TAZ262287 TKV262287 TUR262287 UEN262287 UOJ262287 UYF262287 VIB262287 VRX262287 WBT262287 WLP262287 WVL262287 D327823 IZ327823 SV327823 ACR327823 AMN327823 AWJ327823 BGF327823 BQB327823 BZX327823 CJT327823 CTP327823 DDL327823 DNH327823 DXD327823 EGZ327823 EQV327823 FAR327823 FKN327823 FUJ327823 GEF327823 GOB327823 GXX327823 HHT327823 HRP327823 IBL327823 ILH327823 IVD327823 JEZ327823 JOV327823 JYR327823 KIN327823 KSJ327823 LCF327823 LMB327823 LVX327823 MFT327823 MPP327823 MZL327823 NJH327823 NTD327823 OCZ327823 OMV327823 OWR327823 PGN327823 PQJ327823 QAF327823 QKB327823 QTX327823 RDT327823 RNP327823 RXL327823 SHH327823 SRD327823 TAZ327823 TKV327823 TUR327823 UEN327823 UOJ327823 UYF327823 VIB327823 VRX327823 WBT327823 WLP327823 WVL327823 D393359 IZ393359 SV393359 ACR393359 AMN393359 AWJ393359 BGF393359 BQB393359 BZX393359 CJT393359 CTP393359 DDL393359 DNH393359 DXD393359 EGZ393359 EQV393359 FAR393359 FKN393359 FUJ393359 GEF393359 GOB393359 GXX393359 HHT393359 HRP393359 IBL393359 ILH393359 IVD393359 JEZ393359 JOV393359 JYR393359 KIN393359 KSJ393359 LCF393359 LMB393359 LVX393359 MFT393359 MPP393359 MZL393359 NJH393359 NTD393359 OCZ393359 OMV393359 OWR393359 PGN393359 PQJ393359 QAF393359 QKB393359 QTX393359 RDT393359 RNP393359 RXL393359 SHH393359 SRD393359 TAZ393359 TKV393359 TUR393359 UEN393359 UOJ393359 UYF393359 VIB393359 VRX393359 WBT393359 WLP393359 WVL393359 D458895 IZ458895 SV458895 ACR458895 AMN458895 AWJ458895 BGF458895 BQB458895 BZX458895 CJT458895 CTP458895 DDL458895 DNH458895 DXD458895 EGZ458895 EQV458895 FAR458895 FKN458895 FUJ458895 GEF458895 GOB458895 GXX458895 HHT458895 HRP458895 IBL458895 ILH458895 IVD458895 JEZ458895 JOV458895 JYR458895 KIN458895 KSJ458895 LCF458895 LMB458895 LVX458895 MFT458895 MPP458895 MZL458895 NJH458895 NTD458895 OCZ458895 OMV458895 OWR458895 PGN458895 PQJ458895 QAF458895 QKB458895 QTX458895 RDT458895 RNP458895 RXL458895 SHH458895 SRD458895 TAZ458895 TKV458895 TUR458895 UEN458895 UOJ458895 UYF458895 VIB458895 VRX458895 WBT458895 WLP458895 WVL458895 D524431 IZ524431 SV524431 ACR524431 AMN524431 AWJ524431 BGF524431 BQB524431 BZX524431 CJT524431 CTP524431 DDL524431 DNH524431 DXD524431 EGZ524431 EQV524431 FAR524431 FKN524431 FUJ524431 GEF524431 GOB524431 GXX524431 HHT524431 HRP524431 IBL524431 ILH524431 IVD524431 JEZ524431 JOV524431 JYR524431 KIN524431 KSJ524431 LCF524431 LMB524431 LVX524431 MFT524431 MPP524431 MZL524431 NJH524431 NTD524431 OCZ524431 OMV524431 OWR524431 PGN524431 PQJ524431 QAF524431 QKB524431 QTX524431 RDT524431 RNP524431 RXL524431 SHH524431 SRD524431 TAZ524431 TKV524431 TUR524431 UEN524431 UOJ524431 UYF524431 VIB524431 VRX524431 WBT524431 WLP524431 WVL524431 D589967 IZ589967 SV589967 ACR589967 AMN589967 AWJ589967 BGF589967 BQB589967 BZX589967 CJT589967 CTP589967 DDL589967 DNH589967 DXD589967 EGZ589967 EQV589967 FAR589967 FKN589967 FUJ589967 GEF589967 GOB589967 GXX589967 HHT589967 HRP589967 IBL589967 ILH589967 IVD589967 JEZ589967 JOV589967 JYR589967 KIN589967 KSJ589967 LCF589967 LMB589967 LVX589967 MFT589967 MPP589967 MZL589967 NJH589967 NTD589967 OCZ589967 OMV589967 OWR589967 PGN589967 PQJ589967 QAF589967 QKB589967 QTX589967 RDT589967 RNP589967 RXL589967 SHH589967 SRD589967 TAZ589967 TKV589967 TUR589967 UEN589967 UOJ589967 UYF589967 VIB589967 VRX589967 WBT589967 WLP589967 WVL589967 D655503 IZ655503 SV655503 ACR655503 AMN655503 AWJ655503 BGF655503 BQB655503 BZX655503 CJT655503 CTP655503 DDL655503 DNH655503 DXD655503 EGZ655503 EQV655503 FAR655503 FKN655503 FUJ655503 GEF655503 GOB655503 GXX655503 HHT655503 HRP655503 IBL655503 ILH655503 IVD655503 JEZ655503 JOV655503 JYR655503 KIN655503 KSJ655503 LCF655503 LMB655503 LVX655503 MFT655503 MPP655503 MZL655503 NJH655503 NTD655503 OCZ655503 OMV655503 OWR655503 PGN655503 PQJ655503 QAF655503 QKB655503 QTX655503 RDT655503 RNP655503 RXL655503 SHH655503 SRD655503 TAZ655503 TKV655503 TUR655503 UEN655503 UOJ655503 UYF655503 VIB655503 VRX655503 WBT655503 WLP655503 WVL655503 D721039 IZ721039 SV721039 ACR721039 AMN721039 AWJ721039 BGF721039 BQB721039 BZX721039 CJT721039 CTP721039 DDL721039 DNH721039 DXD721039 EGZ721039 EQV721039 FAR721039 FKN721039 FUJ721039 GEF721039 GOB721039 GXX721039 HHT721039 HRP721039 IBL721039 ILH721039 IVD721039 JEZ721039 JOV721039 JYR721039 KIN721039 KSJ721039 LCF721039 LMB721039 LVX721039 MFT721039 MPP721039 MZL721039 NJH721039 NTD721039 OCZ721039 OMV721039 OWR721039 PGN721039 PQJ721039 QAF721039 QKB721039 QTX721039 RDT721039 RNP721039 RXL721039 SHH721039 SRD721039 TAZ721039 TKV721039 TUR721039 UEN721039 UOJ721039 UYF721039 VIB721039 VRX721039 WBT721039 WLP721039 WVL721039 D786575 IZ786575 SV786575 ACR786575 AMN786575 AWJ786575 BGF786575 BQB786575 BZX786575 CJT786575 CTP786575 DDL786575 DNH786575 DXD786575 EGZ786575 EQV786575 FAR786575 FKN786575 FUJ786575 GEF786575 GOB786575 GXX786575 HHT786575 HRP786575 IBL786575 ILH786575 IVD786575 JEZ786575 JOV786575 JYR786575 KIN786575 KSJ786575 LCF786575 LMB786575 LVX786575 MFT786575 MPP786575 MZL786575 NJH786575 NTD786575 OCZ786575 OMV786575 OWR786575 PGN786575 PQJ786575 QAF786575 QKB786575 QTX786575 RDT786575 RNP786575 RXL786575 SHH786575 SRD786575 TAZ786575 TKV786575 TUR786575 UEN786575 UOJ786575 UYF786575 VIB786575 VRX786575 WBT786575 WLP786575 WVL786575 D852111 IZ852111 SV852111 ACR852111 AMN852111 AWJ852111 BGF852111 BQB852111 BZX852111 CJT852111 CTP852111 DDL852111 DNH852111 DXD852111 EGZ852111 EQV852111 FAR852111 FKN852111 FUJ852111 GEF852111 GOB852111 GXX852111 HHT852111 HRP852111 IBL852111 ILH852111 IVD852111 JEZ852111 JOV852111 JYR852111 KIN852111 KSJ852111 LCF852111 LMB852111 LVX852111 MFT852111 MPP852111 MZL852111 NJH852111 NTD852111 OCZ852111 OMV852111 OWR852111 PGN852111 PQJ852111 QAF852111 QKB852111 QTX852111 RDT852111 RNP852111 RXL852111 SHH852111 SRD852111 TAZ852111 TKV852111 TUR852111 UEN852111 UOJ852111 UYF852111 VIB852111 VRX852111 WBT852111 WLP852111 WVL852111 D917647 IZ917647 SV917647 ACR917647 AMN917647 AWJ917647 BGF917647 BQB917647 BZX917647 CJT917647 CTP917647 DDL917647 DNH917647 DXD917647 EGZ917647 EQV917647 FAR917647 FKN917647 FUJ917647 GEF917647 GOB917647 GXX917647 HHT917647 HRP917647 IBL917647 ILH917647 IVD917647 JEZ917647 JOV917647 JYR917647 KIN917647 KSJ917647 LCF917647 LMB917647 LVX917647 MFT917647 MPP917647 MZL917647 NJH917647 NTD917647 OCZ917647 OMV917647 OWR917647 PGN917647 PQJ917647 QAF917647 QKB917647 QTX917647 RDT917647 RNP917647 RXL917647 SHH917647 SRD917647 TAZ917647 TKV917647 TUR917647 UEN917647 UOJ917647 UYF917647 VIB917647 VRX917647 WBT917647 WLP917647 WVL917647 D983183 IZ983183 SV983183 ACR983183 AMN983183 AWJ983183 BGF983183 BQB983183 BZX983183 CJT983183 CTP983183 DDL983183 DNH983183 DXD983183 EGZ983183 EQV983183 FAR983183 FKN983183 FUJ983183 GEF983183 GOB983183 GXX983183 HHT983183 HRP983183 IBL983183 ILH983183 IVD983183 JEZ983183 JOV983183 JYR983183 KIN983183 KSJ983183 LCF983183 LMB983183 LVX983183 MFT983183 MPP983183 MZL983183 NJH983183 NTD983183 OCZ983183 OMV983183 OWR983183 PGN983183 PQJ983183 QAF983183 QKB983183 QTX983183 RDT983183 RNP983183 RXL983183 SHH983183 SRD983183 TAZ983183 TKV983183 TUR983183 UEN983183 UOJ983183 UYF983183 VIB983183 VRX983183 WBT983183 WLP983183 WVL983183" xr:uid="{41A0C2DD-23D2-4836-8A09-752A189B6405}">
      <formula1>"・,〇,●"</formula1>
    </dataValidation>
    <dataValidation type="list" allowBlank="1" showInputMessage="1" showErrorMessage="1" sqref="D135:D142 IZ135:IZ142 SV135:SV142 ACR135:ACR142 AMN135:AMN142 AWJ135:AWJ142 BGF135:BGF142 BQB135:BQB142 BZX135:BZX142 CJT135:CJT142 CTP135:CTP142 DDL135:DDL142 DNH135:DNH142 DXD135:DXD142 EGZ135:EGZ142 EQV135:EQV142 FAR135:FAR142 FKN135:FKN142 FUJ135:FUJ142 GEF135:GEF142 GOB135:GOB142 GXX135:GXX142 HHT135:HHT142 HRP135:HRP142 IBL135:IBL142 ILH135:ILH142 IVD135:IVD142 JEZ135:JEZ142 JOV135:JOV142 JYR135:JYR142 KIN135:KIN142 KSJ135:KSJ142 LCF135:LCF142 LMB135:LMB142 LVX135:LVX142 MFT135:MFT142 MPP135:MPP142 MZL135:MZL142 NJH135:NJH142 NTD135:NTD142 OCZ135:OCZ142 OMV135:OMV142 OWR135:OWR142 PGN135:PGN142 PQJ135:PQJ142 QAF135:QAF142 QKB135:QKB142 QTX135:QTX142 RDT135:RDT142 RNP135:RNP142 RXL135:RXL142 SHH135:SHH142 SRD135:SRD142 TAZ135:TAZ142 TKV135:TKV142 TUR135:TUR142 UEN135:UEN142 UOJ135:UOJ142 UYF135:UYF142 VIB135:VIB142 VRX135:VRX142 WBT135:WBT142 WLP135:WLP142 WVL135:WVL142 D65671:D65678 IZ65671:IZ65678 SV65671:SV65678 ACR65671:ACR65678 AMN65671:AMN65678 AWJ65671:AWJ65678 BGF65671:BGF65678 BQB65671:BQB65678 BZX65671:BZX65678 CJT65671:CJT65678 CTP65671:CTP65678 DDL65671:DDL65678 DNH65671:DNH65678 DXD65671:DXD65678 EGZ65671:EGZ65678 EQV65671:EQV65678 FAR65671:FAR65678 FKN65671:FKN65678 FUJ65671:FUJ65678 GEF65671:GEF65678 GOB65671:GOB65678 GXX65671:GXX65678 HHT65671:HHT65678 HRP65671:HRP65678 IBL65671:IBL65678 ILH65671:ILH65678 IVD65671:IVD65678 JEZ65671:JEZ65678 JOV65671:JOV65678 JYR65671:JYR65678 KIN65671:KIN65678 KSJ65671:KSJ65678 LCF65671:LCF65678 LMB65671:LMB65678 LVX65671:LVX65678 MFT65671:MFT65678 MPP65671:MPP65678 MZL65671:MZL65678 NJH65671:NJH65678 NTD65671:NTD65678 OCZ65671:OCZ65678 OMV65671:OMV65678 OWR65671:OWR65678 PGN65671:PGN65678 PQJ65671:PQJ65678 QAF65671:QAF65678 QKB65671:QKB65678 QTX65671:QTX65678 RDT65671:RDT65678 RNP65671:RNP65678 RXL65671:RXL65678 SHH65671:SHH65678 SRD65671:SRD65678 TAZ65671:TAZ65678 TKV65671:TKV65678 TUR65671:TUR65678 UEN65671:UEN65678 UOJ65671:UOJ65678 UYF65671:UYF65678 VIB65671:VIB65678 VRX65671:VRX65678 WBT65671:WBT65678 WLP65671:WLP65678 WVL65671:WVL65678 D131207:D131214 IZ131207:IZ131214 SV131207:SV131214 ACR131207:ACR131214 AMN131207:AMN131214 AWJ131207:AWJ131214 BGF131207:BGF131214 BQB131207:BQB131214 BZX131207:BZX131214 CJT131207:CJT131214 CTP131207:CTP131214 DDL131207:DDL131214 DNH131207:DNH131214 DXD131207:DXD131214 EGZ131207:EGZ131214 EQV131207:EQV131214 FAR131207:FAR131214 FKN131207:FKN131214 FUJ131207:FUJ131214 GEF131207:GEF131214 GOB131207:GOB131214 GXX131207:GXX131214 HHT131207:HHT131214 HRP131207:HRP131214 IBL131207:IBL131214 ILH131207:ILH131214 IVD131207:IVD131214 JEZ131207:JEZ131214 JOV131207:JOV131214 JYR131207:JYR131214 KIN131207:KIN131214 KSJ131207:KSJ131214 LCF131207:LCF131214 LMB131207:LMB131214 LVX131207:LVX131214 MFT131207:MFT131214 MPP131207:MPP131214 MZL131207:MZL131214 NJH131207:NJH131214 NTD131207:NTD131214 OCZ131207:OCZ131214 OMV131207:OMV131214 OWR131207:OWR131214 PGN131207:PGN131214 PQJ131207:PQJ131214 QAF131207:QAF131214 QKB131207:QKB131214 QTX131207:QTX131214 RDT131207:RDT131214 RNP131207:RNP131214 RXL131207:RXL131214 SHH131207:SHH131214 SRD131207:SRD131214 TAZ131207:TAZ131214 TKV131207:TKV131214 TUR131207:TUR131214 UEN131207:UEN131214 UOJ131207:UOJ131214 UYF131207:UYF131214 VIB131207:VIB131214 VRX131207:VRX131214 WBT131207:WBT131214 WLP131207:WLP131214 WVL131207:WVL131214 D196743:D196750 IZ196743:IZ196750 SV196743:SV196750 ACR196743:ACR196750 AMN196743:AMN196750 AWJ196743:AWJ196750 BGF196743:BGF196750 BQB196743:BQB196750 BZX196743:BZX196750 CJT196743:CJT196750 CTP196743:CTP196750 DDL196743:DDL196750 DNH196743:DNH196750 DXD196743:DXD196750 EGZ196743:EGZ196750 EQV196743:EQV196750 FAR196743:FAR196750 FKN196743:FKN196750 FUJ196743:FUJ196750 GEF196743:GEF196750 GOB196743:GOB196750 GXX196743:GXX196750 HHT196743:HHT196750 HRP196743:HRP196750 IBL196743:IBL196750 ILH196743:ILH196750 IVD196743:IVD196750 JEZ196743:JEZ196750 JOV196743:JOV196750 JYR196743:JYR196750 KIN196743:KIN196750 KSJ196743:KSJ196750 LCF196743:LCF196750 LMB196743:LMB196750 LVX196743:LVX196750 MFT196743:MFT196750 MPP196743:MPP196750 MZL196743:MZL196750 NJH196743:NJH196750 NTD196743:NTD196750 OCZ196743:OCZ196750 OMV196743:OMV196750 OWR196743:OWR196750 PGN196743:PGN196750 PQJ196743:PQJ196750 QAF196743:QAF196750 QKB196743:QKB196750 QTX196743:QTX196750 RDT196743:RDT196750 RNP196743:RNP196750 RXL196743:RXL196750 SHH196743:SHH196750 SRD196743:SRD196750 TAZ196743:TAZ196750 TKV196743:TKV196750 TUR196743:TUR196750 UEN196743:UEN196750 UOJ196743:UOJ196750 UYF196743:UYF196750 VIB196743:VIB196750 VRX196743:VRX196750 WBT196743:WBT196750 WLP196743:WLP196750 WVL196743:WVL196750 D262279:D262286 IZ262279:IZ262286 SV262279:SV262286 ACR262279:ACR262286 AMN262279:AMN262286 AWJ262279:AWJ262286 BGF262279:BGF262286 BQB262279:BQB262286 BZX262279:BZX262286 CJT262279:CJT262286 CTP262279:CTP262286 DDL262279:DDL262286 DNH262279:DNH262286 DXD262279:DXD262286 EGZ262279:EGZ262286 EQV262279:EQV262286 FAR262279:FAR262286 FKN262279:FKN262286 FUJ262279:FUJ262286 GEF262279:GEF262286 GOB262279:GOB262286 GXX262279:GXX262286 HHT262279:HHT262286 HRP262279:HRP262286 IBL262279:IBL262286 ILH262279:ILH262286 IVD262279:IVD262286 JEZ262279:JEZ262286 JOV262279:JOV262286 JYR262279:JYR262286 KIN262279:KIN262286 KSJ262279:KSJ262286 LCF262279:LCF262286 LMB262279:LMB262286 LVX262279:LVX262286 MFT262279:MFT262286 MPP262279:MPP262286 MZL262279:MZL262286 NJH262279:NJH262286 NTD262279:NTD262286 OCZ262279:OCZ262286 OMV262279:OMV262286 OWR262279:OWR262286 PGN262279:PGN262286 PQJ262279:PQJ262286 QAF262279:QAF262286 QKB262279:QKB262286 QTX262279:QTX262286 RDT262279:RDT262286 RNP262279:RNP262286 RXL262279:RXL262286 SHH262279:SHH262286 SRD262279:SRD262286 TAZ262279:TAZ262286 TKV262279:TKV262286 TUR262279:TUR262286 UEN262279:UEN262286 UOJ262279:UOJ262286 UYF262279:UYF262286 VIB262279:VIB262286 VRX262279:VRX262286 WBT262279:WBT262286 WLP262279:WLP262286 WVL262279:WVL262286 D327815:D327822 IZ327815:IZ327822 SV327815:SV327822 ACR327815:ACR327822 AMN327815:AMN327822 AWJ327815:AWJ327822 BGF327815:BGF327822 BQB327815:BQB327822 BZX327815:BZX327822 CJT327815:CJT327822 CTP327815:CTP327822 DDL327815:DDL327822 DNH327815:DNH327822 DXD327815:DXD327822 EGZ327815:EGZ327822 EQV327815:EQV327822 FAR327815:FAR327822 FKN327815:FKN327822 FUJ327815:FUJ327822 GEF327815:GEF327822 GOB327815:GOB327822 GXX327815:GXX327822 HHT327815:HHT327822 HRP327815:HRP327822 IBL327815:IBL327822 ILH327815:ILH327822 IVD327815:IVD327822 JEZ327815:JEZ327822 JOV327815:JOV327822 JYR327815:JYR327822 KIN327815:KIN327822 KSJ327815:KSJ327822 LCF327815:LCF327822 LMB327815:LMB327822 LVX327815:LVX327822 MFT327815:MFT327822 MPP327815:MPP327822 MZL327815:MZL327822 NJH327815:NJH327822 NTD327815:NTD327822 OCZ327815:OCZ327822 OMV327815:OMV327822 OWR327815:OWR327822 PGN327815:PGN327822 PQJ327815:PQJ327822 QAF327815:QAF327822 QKB327815:QKB327822 QTX327815:QTX327822 RDT327815:RDT327822 RNP327815:RNP327822 RXL327815:RXL327822 SHH327815:SHH327822 SRD327815:SRD327822 TAZ327815:TAZ327822 TKV327815:TKV327822 TUR327815:TUR327822 UEN327815:UEN327822 UOJ327815:UOJ327822 UYF327815:UYF327822 VIB327815:VIB327822 VRX327815:VRX327822 WBT327815:WBT327822 WLP327815:WLP327822 WVL327815:WVL327822 D393351:D393358 IZ393351:IZ393358 SV393351:SV393358 ACR393351:ACR393358 AMN393351:AMN393358 AWJ393351:AWJ393358 BGF393351:BGF393358 BQB393351:BQB393358 BZX393351:BZX393358 CJT393351:CJT393358 CTP393351:CTP393358 DDL393351:DDL393358 DNH393351:DNH393358 DXD393351:DXD393358 EGZ393351:EGZ393358 EQV393351:EQV393358 FAR393351:FAR393358 FKN393351:FKN393358 FUJ393351:FUJ393358 GEF393351:GEF393358 GOB393351:GOB393358 GXX393351:GXX393358 HHT393351:HHT393358 HRP393351:HRP393358 IBL393351:IBL393358 ILH393351:ILH393358 IVD393351:IVD393358 JEZ393351:JEZ393358 JOV393351:JOV393358 JYR393351:JYR393358 KIN393351:KIN393358 KSJ393351:KSJ393358 LCF393351:LCF393358 LMB393351:LMB393358 LVX393351:LVX393358 MFT393351:MFT393358 MPP393351:MPP393358 MZL393351:MZL393358 NJH393351:NJH393358 NTD393351:NTD393358 OCZ393351:OCZ393358 OMV393351:OMV393358 OWR393351:OWR393358 PGN393351:PGN393358 PQJ393351:PQJ393358 QAF393351:QAF393358 QKB393351:QKB393358 QTX393351:QTX393358 RDT393351:RDT393358 RNP393351:RNP393358 RXL393351:RXL393358 SHH393351:SHH393358 SRD393351:SRD393358 TAZ393351:TAZ393358 TKV393351:TKV393358 TUR393351:TUR393358 UEN393351:UEN393358 UOJ393351:UOJ393358 UYF393351:UYF393358 VIB393351:VIB393358 VRX393351:VRX393358 WBT393351:WBT393358 WLP393351:WLP393358 WVL393351:WVL393358 D458887:D458894 IZ458887:IZ458894 SV458887:SV458894 ACR458887:ACR458894 AMN458887:AMN458894 AWJ458887:AWJ458894 BGF458887:BGF458894 BQB458887:BQB458894 BZX458887:BZX458894 CJT458887:CJT458894 CTP458887:CTP458894 DDL458887:DDL458894 DNH458887:DNH458894 DXD458887:DXD458894 EGZ458887:EGZ458894 EQV458887:EQV458894 FAR458887:FAR458894 FKN458887:FKN458894 FUJ458887:FUJ458894 GEF458887:GEF458894 GOB458887:GOB458894 GXX458887:GXX458894 HHT458887:HHT458894 HRP458887:HRP458894 IBL458887:IBL458894 ILH458887:ILH458894 IVD458887:IVD458894 JEZ458887:JEZ458894 JOV458887:JOV458894 JYR458887:JYR458894 KIN458887:KIN458894 KSJ458887:KSJ458894 LCF458887:LCF458894 LMB458887:LMB458894 LVX458887:LVX458894 MFT458887:MFT458894 MPP458887:MPP458894 MZL458887:MZL458894 NJH458887:NJH458894 NTD458887:NTD458894 OCZ458887:OCZ458894 OMV458887:OMV458894 OWR458887:OWR458894 PGN458887:PGN458894 PQJ458887:PQJ458894 QAF458887:QAF458894 QKB458887:QKB458894 QTX458887:QTX458894 RDT458887:RDT458894 RNP458887:RNP458894 RXL458887:RXL458894 SHH458887:SHH458894 SRD458887:SRD458894 TAZ458887:TAZ458894 TKV458887:TKV458894 TUR458887:TUR458894 UEN458887:UEN458894 UOJ458887:UOJ458894 UYF458887:UYF458894 VIB458887:VIB458894 VRX458887:VRX458894 WBT458887:WBT458894 WLP458887:WLP458894 WVL458887:WVL458894 D524423:D524430 IZ524423:IZ524430 SV524423:SV524430 ACR524423:ACR524430 AMN524423:AMN524430 AWJ524423:AWJ524430 BGF524423:BGF524430 BQB524423:BQB524430 BZX524423:BZX524430 CJT524423:CJT524430 CTP524423:CTP524430 DDL524423:DDL524430 DNH524423:DNH524430 DXD524423:DXD524430 EGZ524423:EGZ524430 EQV524423:EQV524430 FAR524423:FAR524430 FKN524423:FKN524430 FUJ524423:FUJ524430 GEF524423:GEF524430 GOB524423:GOB524430 GXX524423:GXX524430 HHT524423:HHT524430 HRP524423:HRP524430 IBL524423:IBL524430 ILH524423:ILH524430 IVD524423:IVD524430 JEZ524423:JEZ524430 JOV524423:JOV524430 JYR524423:JYR524430 KIN524423:KIN524430 KSJ524423:KSJ524430 LCF524423:LCF524430 LMB524423:LMB524430 LVX524423:LVX524430 MFT524423:MFT524430 MPP524423:MPP524430 MZL524423:MZL524430 NJH524423:NJH524430 NTD524423:NTD524430 OCZ524423:OCZ524430 OMV524423:OMV524430 OWR524423:OWR524430 PGN524423:PGN524430 PQJ524423:PQJ524430 QAF524423:QAF524430 QKB524423:QKB524430 QTX524423:QTX524430 RDT524423:RDT524430 RNP524423:RNP524430 RXL524423:RXL524430 SHH524423:SHH524430 SRD524423:SRD524430 TAZ524423:TAZ524430 TKV524423:TKV524430 TUR524423:TUR524430 UEN524423:UEN524430 UOJ524423:UOJ524430 UYF524423:UYF524430 VIB524423:VIB524430 VRX524423:VRX524430 WBT524423:WBT524430 WLP524423:WLP524430 WVL524423:WVL524430 D589959:D589966 IZ589959:IZ589966 SV589959:SV589966 ACR589959:ACR589966 AMN589959:AMN589966 AWJ589959:AWJ589966 BGF589959:BGF589966 BQB589959:BQB589966 BZX589959:BZX589966 CJT589959:CJT589966 CTP589959:CTP589966 DDL589959:DDL589966 DNH589959:DNH589966 DXD589959:DXD589966 EGZ589959:EGZ589966 EQV589959:EQV589966 FAR589959:FAR589966 FKN589959:FKN589966 FUJ589959:FUJ589966 GEF589959:GEF589966 GOB589959:GOB589966 GXX589959:GXX589966 HHT589959:HHT589966 HRP589959:HRP589966 IBL589959:IBL589966 ILH589959:ILH589966 IVD589959:IVD589966 JEZ589959:JEZ589966 JOV589959:JOV589966 JYR589959:JYR589966 KIN589959:KIN589966 KSJ589959:KSJ589966 LCF589959:LCF589966 LMB589959:LMB589966 LVX589959:LVX589966 MFT589959:MFT589966 MPP589959:MPP589966 MZL589959:MZL589966 NJH589959:NJH589966 NTD589959:NTD589966 OCZ589959:OCZ589966 OMV589959:OMV589966 OWR589959:OWR589966 PGN589959:PGN589966 PQJ589959:PQJ589966 QAF589959:QAF589966 QKB589959:QKB589966 QTX589959:QTX589966 RDT589959:RDT589966 RNP589959:RNP589966 RXL589959:RXL589966 SHH589959:SHH589966 SRD589959:SRD589966 TAZ589959:TAZ589966 TKV589959:TKV589966 TUR589959:TUR589966 UEN589959:UEN589966 UOJ589959:UOJ589966 UYF589959:UYF589966 VIB589959:VIB589966 VRX589959:VRX589966 WBT589959:WBT589966 WLP589959:WLP589966 WVL589959:WVL589966 D655495:D655502 IZ655495:IZ655502 SV655495:SV655502 ACR655495:ACR655502 AMN655495:AMN655502 AWJ655495:AWJ655502 BGF655495:BGF655502 BQB655495:BQB655502 BZX655495:BZX655502 CJT655495:CJT655502 CTP655495:CTP655502 DDL655495:DDL655502 DNH655495:DNH655502 DXD655495:DXD655502 EGZ655495:EGZ655502 EQV655495:EQV655502 FAR655495:FAR655502 FKN655495:FKN655502 FUJ655495:FUJ655502 GEF655495:GEF655502 GOB655495:GOB655502 GXX655495:GXX655502 HHT655495:HHT655502 HRP655495:HRP655502 IBL655495:IBL655502 ILH655495:ILH655502 IVD655495:IVD655502 JEZ655495:JEZ655502 JOV655495:JOV655502 JYR655495:JYR655502 KIN655495:KIN655502 KSJ655495:KSJ655502 LCF655495:LCF655502 LMB655495:LMB655502 LVX655495:LVX655502 MFT655495:MFT655502 MPP655495:MPP655502 MZL655495:MZL655502 NJH655495:NJH655502 NTD655495:NTD655502 OCZ655495:OCZ655502 OMV655495:OMV655502 OWR655495:OWR655502 PGN655495:PGN655502 PQJ655495:PQJ655502 QAF655495:QAF655502 QKB655495:QKB655502 QTX655495:QTX655502 RDT655495:RDT655502 RNP655495:RNP655502 RXL655495:RXL655502 SHH655495:SHH655502 SRD655495:SRD655502 TAZ655495:TAZ655502 TKV655495:TKV655502 TUR655495:TUR655502 UEN655495:UEN655502 UOJ655495:UOJ655502 UYF655495:UYF655502 VIB655495:VIB655502 VRX655495:VRX655502 WBT655495:WBT655502 WLP655495:WLP655502 WVL655495:WVL655502 D721031:D721038 IZ721031:IZ721038 SV721031:SV721038 ACR721031:ACR721038 AMN721031:AMN721038 AWJ721031:AWJ721038 BGF721031:BGF721038 BQB721031:BQB721038 BZX721031:BZX721038 CJT721031:CJT721038 CTP721031:CTP721038 DDL721031:DDL721038 DNH721031:DNH721038 DXD721031:DXD721038 EGZ721031:EGZ721038 EQV721031:EQV721038 FAR721031:FAR721038 FKN721031:FKN721038 FUJ721031:FUJ721038 GEF721031:GEF721038 GOB721031:GOB721038 GXX721031:GXX721038 HHT721031:HHT721038 HRP721031:HRP721038 IBL721031:IBL721038 ILH721031:ILH721038 IVD721031:IVD721038 JEZ721031:JEZ721038 JOV721031:JOV721038 JYR721031:JYR721038 KIN721031:KIN721038 KSJ721031:KSJ721038 LCF721031:LCF721038 LMB721031:LMB721038 LVX721031:LVX721038 MFT721031:MFT721038 MPP721031:MPP721038 MZL721031:MZL721038 NJH721031:NJH721038 NTD721031:NTD721038 OCZ721031:OCZ721038 OMV721031:OMV721038 OWR721031:OWR721038 PGN721031:PGN721038 PQJ721031:PQJ721038 QAF721031:QAF721038 QKB721031:QKB721038 QTX721031:QTX721038 RDT721031:RDT721038 RNP721031:RNP721038 RXL721031:RXL721038 SHH721031:SHH721038 SRD721031:SRD721038 TAZ721031:TAZ721038 TKV721031:TKV721038 TUR721031:TUR721038 UEN721031:UEN721038 UOJ721031:UOJ721038 UYF721031:UYF721038 VIB721031:VIB721038 VRX721031:VRX721038 WBT721031:WBT721038 WLP721031:WLP721038 WVL721031:WVL721038 D786567:D786574 IZ786567:IZ786574 SV786567:SV786574 ACR786567:ACR786574 AMN786567:AMN786574 AWJ786567:AWJ786574 BGF786567:BGF786574 BQB786567:BQB786574 BZX786567:BZX786574 CJT786567:CJT786574 CTP786567:CTP786574 DDL786567:DDL786574 DNH786567:DNH786574 DXD786567:DXD786574 EGZ786567:EGZ786574 EQV786567:EQV786574 FAR786567:FAR786574 FKN786567:FKN786574 FUJ786567:FUJ786574 GEF786567:GEF786574 GOB786567:GOB786574 GXX786567:GXX786574 HHT786567:HHT786574 HRP786567:HRP786574 IBL786567:IBL786574 ILH786567:ILH786574 IVD786567:IVD786574 JEZ786567:JEZ786574 JOV786567:JOV786574 JYR786567:JYR786574 KIN786567:KIN786574 KSJ786567:KSJ786574 LCF786567:LCF786574 LMB786567:LMB786574 LVX786567:LVX786574 MFT786567:MFT786574 MPP786567:MPP786574 MZL786567:MZL786574 NJH786567:NJH786574 NTD786567:NTD786574 OCZ786567:OCZ786574 OMV786567:OMV786574 OWR786567:OWR786574 PGN786567:PGN786574 PQJ786567:PQJ786574 QAF786567:QAF786574 QKB786567:QKB786574 QTX786567:QTX786574 RDT786567:RDT786574 RNP786567:RNP786574 RXL786567:RXL786574 SHH786567:SHH786574 SRD786567:SRD786574 TAZ786567:TAZ786574 TKV786567:TKV786574 TUR786567:TUR786574 UEN786567:UEN786574 UOJ786567:UOJ786574 UYF786567:UYF786574 VIB786567:VIB786574 VRX786567:VRX786574 WBT786567:WBT786574 WLP786567:WLP786574 WVL786567:WVL786574 D852103:D852110 IZ852103:IZ852110 SV852103:SV852110 ACR852103:ACR852110 AMN852103:AMN852110 AWJ852103:AWJ852110 BGF852103:BGF852110 BQB852103:BQB852110 BZX852103:BZX852110 CJT852103:CJT852110 CTP852103:CTP852110 DDL852103:DDL852110 DNH852103:DNH852110 DXD852103:DXD852110 EGZ852103:EGZ852110 EQV852103:EQV852110 FAR852103:FAR852110 FKN852103:FKN852110 FUJ852103:FUJ852110 GEF852103:GEF852110 GOB852103:GOB852110 GXX852103:GXX852110 HHT852103:HHT852110 HRP852103:HRP852110 IBL852103:IBL852110 ILH852103:ILH852110 IVD852103:IVD852110 JEZ852103:JEZ852110 JOV852103:JOV852110 JYR852103:JYR852110 KIN852103:KIN852110 KSJ852103:KSJ852110 LCF852103:LCF852110 LMB852103:LMB852110 LVX852103:LVX852110 MFT852103:MFT852110 MPP852103:MPP852110 MZL852103:MZL852110 NJH852103:NJH852110 NTD852103:NTD852110 OCZ852103:OCZ852110 OMV852103:OMV852110 OWR852103:OWR852110 PGN852103:PGN852110 PQJ852103:PQJ852110 QAF852103:QAF852110 QKB852103:QKB852110 QTX852103:QTX852110 RDT852103:RDT852110 RNP852103:RNP852110 RXL852103:RXL852110 SHH852103:SHH852110 SRD852103:SRD852110 TAZ852103:TAZ852110 TKV852103:TKV852110 TUR852103:TUR852110 UEN852103:UEN852110 UOJ852103:UOJ852110 UYF852103:UYF852110 VIB852103:VIB852110 VRX852103:VRX852110 WBT852103:WBT852110 WLP852103:WLP852110 WVL852103:WVL852110 D917639:D917646 IZ917639:IZ917646 SV917639:SV917646 ACR917639:ACR917646 AMN917639:AMN917646 AWJ917639:AWJ917646 BGF917639:BGF917646 BQB917639:BQB917646 BZX917639:BZX917646 CJT917639:CJT917646 CTP917639:CTP917646 DDL917639:DDL917646 DNH917639:DNH917646 DXD917639:DXD917646 EGZ917639:EGZ917646 EQV917639:EQV917646 FAR917639:FAR917646 FKN917639:FKN917646 FUJ917639:FUJ917646 GEF917639:GEF917646 GOB917639:GOB917646 GXX917639:GXX917646 HHT917639:HHT917646 HRP917639:HRP917646 IBL917639:IBL917646 ILH917639:ILH917646 IVD917639:IVD917646 JEZ917639:JEZ917646 JOV917639:JOV917646 JYR917639:JYR917646 KIN917639:KIN917646 KSJ917639:KSJ917646 LCF917639:LCF917646 LMB917639:LMB917646 LVX917639:LVX917646 MFT917639:MFT917646 MPP917639:MPP917646 MZL917639:MZL917646 NJH917639:NJH917646 NTD917639:NTD917646 OCZ917639:OCZ917646 OMV917639:OMV917646 OWR917639:OWR917646 PGN917639:PGN917646 PQJ917639:PQJ917646 QAF917639:QAF917646 QKB917639:QKB917646 QTX917639:QTX917646 RDT917639:RDT917646 RNP917639:RNP917646 RXL917639:RXL917646 SHH917639:SHH917646 SRD917639:SRD917646 TAZ917639:TAZ917646 TKV917639:TKV917646 TUR917639:TUR917646 UEN917639:UEN917646 UOJ917639:UOJ917646 UYF917639:UYF917646 VIB917639:VIB917646 VRX917639:VRX917646 WBT917639:WBT917646 WLP917639:WLP917646 WVL917639:WVL917646 D983175:D983182 IZ983175:IZ983182 SV983175:SV983182 ACR983175:ACR983182 AMN983175:AMN983182 AWJ983175:AWJ983182 BGF983175:BGF983182 BQB983175:BQB983182 BZX983175:BZX983182 CJT983175:CJT983182 CTP983175:CTP983182 DDL983175:DDL983182 DNH983175:DNH983182 DXD983175:DXD983182 EGZ983175:EGZ983182 EQV983175:EQV983182 FAR983175:FAR983182 FKN983175:FKN983182 FUJ983175:FUJ983182 GEF983175:GEF983182 GOB983175:GOB983182 GXX983175:GXX983182 HHT983175:HHT983182 HRP983175:HRP983182 IBL983175:IBL983182 ILH983175:ILH983182 IVD983175:IVD983182 JEZ983175:JEZ983182 JOV983175:JOV983182 JYR983175:JYR983182 KIN983175:KIN983182 KSJ983175:KSJ983182 LCF983175:LCF983182 LMB983175:LMB983182 LVX983175:LVX983182 MFT983175:MFT983182 MPP983175:MPP983182 MZL983175:MZL983182 NJH983175:NJH983182 NTD983175:NTD983182 OCZ983175:OCZ983182 OMV983175:OMV983182 OWR983175:OWR983182 PGN983175:PGN983182 PQJ983175:PQJ983182 QAF983175:QAF983182 QKB983175:QKB983182 QTX983175:QTX983182 RDT983175:RDT983182 RNP983175:RNP983182 RXL983175:RXL983182 SHH983175:SHH983182 SRD983175:SRD983182 TAZ983175:TAZ983182 TKV983175:TKV983182 TUR983175:TUR983182 UEN983175:UEN983182 UOJ983175:UOJ983182 UYF983175:UYF983182 VIB983175:VIB983182 VRX983175:VRX983182 WBT983175:WBT983182 WLP983175:WLP983182 WVL983175:WVL983182" xr:uid="{8BB4AA6D-41F1-468A-9812-91BE504E5E82}">
      <formula1>"・,●"</formula1>
    </dataValidation>
    <dataValidation type="list" allowBlank="1" showInputMessage="1" showErrorMessage="1" sqref="D3:D7 IZ3:IZ7 SV3:SV7 ACR3:ACR7 AMN3:AMN7 AWJ3:AWJ7 BGF3:BGF7 BQB3:BQB7 BZX3:BZX7 CJT3:CJT7 CTP3:CTP7 DDL3:DDL7 DNH3:DNH7 DXD3:DXD7 EGZ3:EGZ7 EQV3:EQV7 FAR3:FAR7 FKN3:FKN7 FUJ3:FUJ7 GEF3:GEF7 GOB3:GOB7 GXX3:GXX7 HHT3:HHT7 HRP3:HRP7 IBL3:IBL7 ILH3:ILH7 IVD3:IVD7 JEZ3:JEZ7 JOV3:JOV7 JYR3:JYR7 KIN3:KIN7 KSJ3:KSJ7 LCF3:LCF7 LMB3:LMB7 LVX3:LVX7 MFT3:MFT7 MPP3:MPP7 MZL3:MZL7 NJH3:NJH7 NTD3:NTD7 OCZ3:OCZ7 OMV3:OMV7 OWR3:OWR7 PGN3:PGN7 PQJ3:PQJ7 QAF3:QAF7 QKB3:QKB7 QTX3:QTX7 RDT3:RDT7 RNP3:RNP7 RXL3:RXL7 SHH3:SHH7 SRD3:SRD7 TAZ3:TAZ7 TKV3:TKV7 TUR3:TUR7 UEN3:UEN7 UOJ3:UOJ7 UYF3:UYF7 VIB3:VIB7 VRX3:VRX7 WBT3:WBT7 WLP3:WLP7 WVL3:WVL7 D65539:D65543 IZ65539:IZ65543 SV65539:SV65543 ACR65539:ACR65543 AMN65539:AMN65543 AWJ65539:AWJ65543 BGF65539:BGF65543 BQB65539:BQB65543 BZX65539:BZX65543 CJT65539:CJT65543 CTP65539:CTP65543 DDL65539:DDL65543 DNH65539:DNH65543 DXD65539:DXD65543 EGZ65539:EGZ65543 EQV65539:EQV65543 FAR65539:FAR65543 FKN65539:FKN65543 FUJ65539:FUJ65543 GEF65539:GEF65543 GOB65539:GOB65543 GXX65539:GXX65543 HHT65539:HHT65543 HRP65539:HRP65543 IBL65539:IBL65543 ILH65539:ILH65543 IVD65539:IVD65543 JEZ65539:JEZ65543 JOV65539:JOV65543 JYR65539:JYR65543 KIN65539:KIN65543 KSJ65539:KSJ65543 LCF65539:LCF65543 LMB65539:LMB65543 LVX65539:LVX65543 MFT65539:MFT65543 MPP65539:MPP65543 MZL65539:MZL65543 NJH65539:NJH65543 NTD65539:NTD65543 OCZ65539:OCZ65543 OMV65539:OMV65543 OWR65539:OWR65543 PGN65539:PGN65543 PQJ65539:PQJ65543 QAF65539:QAF65543 QKB65539:QKB65543 QTX65539:QTX65543 RDT65539:RDT65543 RNP65539:RNP65543 RXL65539:RXL65543 SHH65539:SHH65543 SRD65539:SRD65543 TAZ65539:TAZ65543 TKV65539:TKV65543 TUR65539:TUR65543 UEN65539:UEN65543 UOJ65539:UOJ65543 UYF65539:UYF65543 VIB65539:VIB65543 VRX65539:VRX65543 WBT65539:WBT65543 WLP65539:WLP65543 WVL65539:WVL65543 D131075:D131079 IZ131075:IZ131079 SV131075:SV131079 ACR131075:ACR131079 AMN131075:AMN131079 AWJ131075:AWJ131079 BGF131075:BGF131079 BQB131075:BQB131079 BZX131075:BZX131079 CJT131075:CJT131079 CTP131075:CTP131079 DDL131075:DDL131079 DNH131075:DNH131079 DXD131075:DXD131079 EGZ131075:EGZ131079 EQV131075:EQV131079 FAR131075:FAR131079 FKN131075:FKN131079 FUJ131075:FUJ131079 GEF131075:GEF131079 GOB131075:GOB131079 GXX131075:GXX131079 HHT131075:HHT131079 HRP131075:HRP131079 IBL131075:IBL131079 ILH131075:ILH131079 IVD131075:IVD131079 JEZ131075:JEZ131079 JOV131075:JOV131079 JYR131075:JYR131079 KIN131075:KIN131079 KSJ131075:KSJ131079 LCF131075:LCF131079 LMB131075:LMB131079 LVX131075:LVX131079 MFT131075:MFT131079 MPP131075:MPP131079 MZL131075:MZL131079 NJH131075:NJH131079 NTD131075:NTD131079 OCZ131075:OCZ131079 OMV131075:OMV131079 OWR131075:OWR131079 PGN131075:PGN131079 PQJ131075:PQJ131079 QAF131075:QAF131079 QKB131075:QKB131079 QTX131075:QTX131079 RDT131075:RDT131079 RNP131075:RNP131079 RXL131075:RXL131079 SHH131075:SHH131079 SRD131075:SRD131079 TAZ131075:TAZ131079 TKV131075:TKV131079 TUR131075:TUR131079 UEN131075:UEN131079 UOJ131075:UOJ131079 UYF131075:UYF131079 VIB131075:VIB131079 VRX131075:VRX131079 WBT131075:WBT131079 WLP131075:WLP131079 WVL131075:WVL131079 D196611:D196615 IZ196611:IZ196615 SV196611:SV196615 ACR196611:ACR196615 AMN196611:AMN196615 AWJ196611:AWJ196615 BGF196611:BGF196615 BQB196611:BQB196615 BZX196611:BZX196615 CJT196611:CJT196615 CTP196611:CTP196615 DDL196611:DDL196615 DNH196611:DNH196615 DXD196611:DXD196615 EGZ196611:EGZ196615 EQV196611:EQV196615 FAR196611:FAR196615 FKN196611:FKN196615 FUJ196611:FUJ196615 GEF196611:GEF196615 GOB196611:GOB196615 GXX196611:GXX196615 HHT196611:HHT196615 HRP196611:HRP196615 IBL196611:IBL196615 ILH196611:ILH196615 IVD196611:IVD196615 JEZ196611:JEZ196615 JOV196611:JOV196615 JYR196611:JYR196615 KIN196611:KIN196615 KSJ196611:KSJ196615 LCF196611:LCF196615 LMB196611:LMB196615 LVX196611:LVX196615 MFT196611:MFT196615 MPP196611:MPP196615 MZL196611:MZL196615 NJH196611:NJH196615 NTD196611:NTD196615 OCZ196611:OCZ196615 OMV196611:OMV196615 OWR196611:OWR196615 PGN196611:PGN196615 PQJ196611:PQJ196615 QAF196611:QAF196615 QKB196611:QKB196615 QTX196611:QTX196615 RDT196611:RDT196615 RNP196611:RNP196615 RXL196611:RXL196615 SHH196611:SHH196615 SRD196611:SRD196615 TAZ196611:TAZ196615 TKV196611:TKV196615 TUR196611:TUR196615 UEN196611:UEN196615 UOJ196611:UOJ196615 UYF196611:UYF196615 VIB196611:VIB196615 VRX196611:VRX196615 WBT196611:WBT196615 WLP196611:WLP196615 WVL196611:WVL196615 D262147:D262151 IZ262147:IZ262151 SV262147:SV262151 ACR262147:ACR262151 AMN262147:AMN262151 AWJ262147:AWJ262151 BGF262147:BGF262151 BQB262147:BQB262151 BZX262147:BZX262151 CJT262147:CJT262151 CTP262147:CTP262151 DDL262147:DDL262151 DNH262147:DNH262151 DXD262147:DXD262151 EGZ262147:EGZ262151 EQV262147:EQV262151 FAR262147:FAR262151 FKN262147:FKN262151 FUJ262147:FUJ262151 GEF262147:GEF262151 GOB262147:GOB262151 GXX262147:GXX262151 HHT262147:HHT262151 HRP262147:HRP262151 IBL262147:IBL262151 ILH262147:ILH262151 IVD262147:IVD262151 JEZ262147:JEZ262151 JOV262147:JOV262151 JYR262147:JYR262151 KIN262147:KIN262151 KSJ262147:KSJ262151 LCF262147:LCF262151 LMB262147:LMB262151 LVX262147:LVX262151 MFT262147:MFT262151 MPP262147:MPP262151 MZL262147:MZL262151 NJH262147:NJH262151 NTD262147:NTD262151 OCZ262147:OCZ262151 OMV262147:OMV262151 OWR262147:OWR262151 PGN262147:PGN262151 PQJ262147:PQJ262151 QAF262147:QAF262151 QKB262147:QKB262151 QTX262147:QTX262151 RDT262147:RDT262151 RNP262147:RNP262151 RXL262147:RXL262151 SHH262147:SHH262151 SRD262147:SRD262151 TAZ262147:TAZ262151 TKV262147:TKV262151 TUR262147:TUR262151 UEN262147:UEN262151 UOJ262147:UOJ262151 UYF262147:UYF262151 VIB262147:VIB262151 VRX262147:VRX262151 WBT262147:WBT262151 WLP262147:WLP262151 WVL262147:WVL262151 D327683:D327687 IZ327683:IZ327687 SV327683:SV327687 ACR327683:ACR327687 AMN327683:AMN327687 AWJ327683:AWJ327687 BGF327683:BGF327687 BQB327683:BQB327687 BZX327683:BZX327687 CJT327683:CJT327687 CTP327683:CTP327687 DDL327683:DDL327687 DNH327683:DNH327687 DXD327683:DXD327687 EGZ327683:EGZ327687 EQV327683:EQV327687 FAR327683:FAR327687 FKN327683:FKN327687 FUJ327683:FUJ327687 GEF327683:GEF327687 GOB327683:GOB327687 GXX327683:GXX327687 HHT327683:HHT327687 HRP327683:HRP327687 IBL327683:IBL327687 ILH327683:ILH327687 IVD327683:IVD327687 JEZ327683:JEZ327687 JOV327683:JOV327687 JYR327683:JYR327687 KIN327683:KIN327687 KSJ327683:KSJ327687 LCF327683:LCF327687 LMB327683:LMB327687 LVX327683:LVX327687 MFT327683:MFT327687 MPP327683:MPP327687 MZL327683:MZL327687 NJH327683:NJH327687 NTD327683:NTD327687 OCZ327683:OCZ327687 OMV327683:OMV327687 OWR327683:OWR327687 PGN327683:PGN327687 PQJ327683:PQJ327687 QAF327683:QAF327687 QKB327683:QKB327687 QTX327683:QTX327687 RDT327683:RDT327687 RNP327683:RNP327687 RXL327683:RXL327687 SHH327683:SHH327687 SRD327683:SRD327687 TAZ327683:TAZ327687 TKV327683:TKV327687 TUR327683:TUR327687 UEN327683:UEN327687 UOJ327683:UOJ327687 UYF327683:UYF327687 VIB327683:VIB327687 VRX327683:VRX327687 WBT327683:WBT327687 WLP327683:WLP327687 WVL327683:WVL327687 D393219:D393223 IZ393219:IZ393223 SV393219:SV393223 ACR393219:ACR393223 AMN393219:AMN393223 AWJ393219:AWJ393223 BGF393219:BGF393223 BQB393219:BQB393223 BZX393219:BZX393223 CJT393219:CJT393223 CTP393219:CTP393223 DDL393219:DDL393223 DNH393219:DNH393223 DXD393219:DXD393223 EGZ393219:EGZ393223 EQV393219:EQV393223 FAR393219:FAR393223 FKN393219:FKN393223 FUJ393219:FUJ393223 GEF393219:GEF393223 GOB393219:GOB393223 GXX393219:GXX393223 HHT393219:HHT393223 HRP393219:HRP393223 IBL393219:IBL393223 ILH393219:ILH393223 IVD393219:IVD393223 JEZ393219:JEZ393223 JOV393219:JOV393223 JYR393219:JYR393223 KIN393219:KIN393223 KSJ393219:KSJ393223 LCF393219:LCF393223 LMB393219:LMB393223 LVX393219:LVX393223 MFT393219:MFT393223 MPP393219:MPP393223 MZL393219:MZL393223 NJH393219:NJH393223 NTD393219:NTD393223 OCZ393219:OCZ393223 OMV393219:OMV393223 OWR393219:OWR393223 PGN393219:PGN393223 PQJ393219:PQJ393223 QAF393219:QAF393223 QKB393219:QKB393223 QTX393219:QTX393223 RDT393219:RDT393223 RNP393219:RNP393223 RXL393219:RXL393223 SHH393219:SHH393223 SRD393219:SRD393223 TAZ393219:TAZ393223 TKV393219:TKV393223 TUR393219:TUR393223 UEN393219:UEN393223 UOJ393219:UOJ393223 UYF393219:UYF393223 VIB393219:VIB393223 VRX393219:VRX393223 WBT393219:WBT393223 WLP393219:WLP393223 WVL393219:WVL393223 D458755:D458759 IZ458755:IZ458759 SV458755:SV458759 ACR458755:ACR458759 AMN458755:AMN458759 AWJ458755:AWJ458759 BGF458755:BGF458759 BQB458755:BQB458759 BZX458755:BZX458759 CJT458755:CJT458759 CTP458755:CTP458759 DDL458755:DDL458759 DNH458755:DNH458759 DXD458755:DXD458759 EGZ458755:EGZ458759 EQV458755:EQV458759 FAR458755:FAR458759 FKN458755:FKN458759 FUJ458755:FUJ458759 GEF458755:GEF458759 GOB458755:GOB458759 GXX458755:GXX458759 HHT458755:HHT458759 HRP458755:HRP458759 IBL458755:IBL458759 ILH458755:ILH458759 IVD458755:IVD458759 JEZ458755:JEZ458759 JOV458755:JOV458759 JYR458755:JYR458759 KIN458755:KIN458759 KSJ458755:KSJ458759 LCF458755:LCF458759 LMB458755:LMB458759 LVX458755:LVX458759 MFT458755:MFT458759 MPP458755:MPP458759 MZL458755:MZL458759 NJH458755:NJH458759 NTD458755:NTD458759 OCZ458755:OCZ458759 OMV458755:OMV458759 OWR458755:OWR458759 PGN458755:PGN458759 PQJ458755:PQJ458759 QAF458755:QAF458759 QKB458755:QKB458759 QTX458755:QTX458759 RDT458755:RDT458759 RNP458755:RNP458759 RXL458755:RXL458759 SHH458755:SHH458759 SRD458755:SRD458759 TAZ458755:TAZ458759 TKV458755:TKV458759 TUR458755:TUR458759 UEN458755:UEN458759 UOJ458755:UOJ458759 UYF458755:UYF458759 VIB458755:VIB458759 VRX458755:VRX458759 WBT458755:WBT458759 WLP458755:WLP458759 WVL458755:WVL458759 D524291:D524295 IZ524291:IZ524295 SV524291:SV524295 ACR524291:ACR524295 AMN524291:AMN524295 AWJ524291:AWJ524295 BGF524291:BGF524295 BQB524291:BQB524295 BZX524291:BZX524295 CJT524291:CJT524295 CTP524291:CTP524295 DDL524291:DDL524295 DNH524291:DNH524295 DXD524291:DXD524295 EGZ524291:EGZ524295 EQV524291:EQV524295 FAR524291:FAR524295 FKN524291:FKN524295 FUJ524291:FUJ524295 GEF524291:GEF524295 GOB524291:GOB524295 GXX524291:GXX524295 HHT524291:HHT524295 HRP524291:HRP524295 IBL524291:IBL524295 ILH524291:ILH524295 IVD524291:IVD524295 JEZ524291:JEZ524295 JOV524291:JOV524295 JYR524291:JYR524295 KIN524291:KIN524295 KSJ524291:KSJ524295 LCF524291:LCF524295 LMB524291:LMB524295 LVX524291:LVX524295 MFT524291:MFT524295 MPP524291:MPP524295 MZL524291:MZL524295 NJH524291:NJH524295 NTD524291:NTD524295 OCZ524291:OCZ524295 OMV524291:OMV524295 OWR524291:OWR524295 PGN524291:PGN524295 PQJ524291:PQJ524295 QAF524291:QAF524295 QKB524291:QKB524295 QTX524291:QTX524295 RDT524291:RDT524295 RNP524291:RNP524295 RXL524291:RXL524295 SHH524291:SHH524295 SRD524291:SRD524295 TAZ524291:TAZ524295 TKV524291:TKV524295 TUR524291:TUR524295 UEN524291:UEN524295 UOJ524291:UOJ524295 UYF524291:UYF524295 VIB524291:VIB524295 VRX524291:VRX524295 WBT524291:WBT524295 WLP524291:WLP524295 WVL524291:WVL524295 D589827:D589831 IZ589827:IZ589831 SV589827:SV589831 ACR589827:ACR589831 AMN589827:AMN589831 AWJ589827:AWJ589831 BGF589827:BGF589831 BQB589827:BQB589831 BZX589827:BZX589831 CJT589827:CJT589831 CTP589827:CTP589831 DDL589827:DDL589831 DNH589827:DNH589831 DXD589827:DXD589831 EGZ589827:EGZ589831 EQV589827:EQV589831 FAR589827:FAR589831 FKN589827:FKN589831 FUJ589827:FUJ589831 GEF589827:GEF589831 GOB589827:GOB589831 GXX589827:GXX589831 HHT589827:HHT589831 HRP589827:HRP589831 IBL589827:IBL589831 ILH589827:ILH589831 IVD589827:IVD589831 JEZ589827:JEZ589831 JOV589827:JOV589831 JYR589827:JYR589831 KIN589827:KIN589831 KSJ589827:KSJ589831 LCF589827:LCF589831 LMB589827:LMB589831 LVX589827:LVX589831 MFT589827:MFT589831 MPP589827:MPP589831 MZL589827:MZL589831 NJH589827:NJH589831 NTD589827:NTD589831 OCZ589827:OCZ589831 OMV589827:OMV589831 OWR589827:OWR589831 PGN589827:PGN589831 PQJ589827:PQJ589831 QAF589827:QAF589831 QKB589827:QKB589831 QTX589827:QTX589831 RDT589827:RDT589831 RNP589827:RNP589831 RXL589827:RXL589831 SHH589827:SHH589831 SRD589827:SRD589831 TAZ589827:TAZ589831 TKV589827:TKV589831 TUR589827:TUR589831 UEN589827:UEN589831 UOJ589827:UOJ589831 UYF589827:UYF589831 VIB589827:VIB589831 VRX589827:VRX589831 WBT589827:WBT589831 WLP589827:WLP589831 WVL589827:WVL589831 D655363:D655367 IZ655363:IZ655367 SV655363:SV655367 ACR655363:ACR655367 AMN655363:AMN655367 AWJ655363:AWJ655367 BGF655363:BGF655367 BQB655363:BQB655367 BZX655363:BZX655367 CJT655363:CJT655367 CTP655363:CTP655367 DDL655363:DDL655367 DNH655363:DNH655367 DXD655363:DXD655367 EGZ655363:EGZ655367 EQV655363:EQV655367 FAR655363:FAR655367 FKN655363:FKN655367 FUJ655363:FUJ655367 GEF655363:GEF655367 GOB655363:GOB655367 GXX655363:GXX655367 HHT655363:HHT655367 HRP655363:HRP655367 IBL655363:IBL655367 ILH655363:ILH655367 IVD655363:IVD655367 JEZ655363:JEZ655367 JOV655363:JOV655367 JYR655363:JYR655367 KIN655363:KIN655367 KSJ655363:KSJ655367 LCF655363:LCF655367 LMB655363:LMB655367 LVX655363:LVX655367 MFT655363:MFT655367 MPP655363:MPP655367 MZL655363:MZL655367 NJH655363:NJH655367 NTD655363:NTD655367 OCZ655363:OCZ655367 OMV655363:OMV655367 OWR655363:OWR655367 PGN655363:PGN655367 PQJ655363:PQJ655367 QAF655363:QAF655367 QKB655363:QKB655367 QTX655363:QTX655367 RDT655363:RDT655367 RNP655363:RNP655367 RXL655363:RXL655367 SHH655363:SHH655367 SRD655363:SRD655367 TAZ655363:TAZ655367 TKV655363:TKV655367 TUR655363:TUR655367 UEN655363:UEN655367 UOJ655363:UOJ655367 UYF655363:UYF655367 VIB655363:VIB655367 VRX655363:VRX655367 WBT655363:WBT655367 WLP655363:WLP655367 WVL655363:WVL655367 D720899:D720903 IZ720899:IZ720903 SV720899:SV720903 ACR720899:ACR720903 AMN720899:AMN720903 AWJ720899:AWJ720903 BGF720899:BGF720903 BQB720899:BQB720903 BZX720899:BZX720903 CJT720899:CJT720903 CTP720899:CTP720903 DDL720899:DDL720903 DNH720899:DNH720903 DXD720899:DXD720903 EGZ720899:EGZ720903 EQV720899:EQV720903 FAR720899:FAR720903 FKN720899:FKN720903 FUJ720899:FUJ720903 GEF720899:GEF720903 GOB720899:GOB720903 GXX720899:GXX720903 HHT720899:HHT720903 HRP720899:HRP720903 IBL720899:IBL720903 ILH720899:ILH720903 IVD720899:IVD720903 JEZ720899:JEZ720903 JOV720899:JOV720903 JYR720899:JYR720903 KIN720899:KIN720903 KSJ720899:KSJ720903 LCF720899:LCF720903 LMB720899:LMB720903 LVX720899:LVX720903 MFT720899:MFT720903 MPP720899:MPP720903 MZL720899:MZL720903 NJH720899:NJH720903 NTD720899:NTD720903 OCZ720899:OCZ720903 OMV720899:OMV720903 OWR720899:OWR720903 PGN720899:PGN720903 PQJ720899:PQJ720903 QAF720899:QAF720903 QKB720899:QKB720903 QTX720899:QTX720903 RDT720899:RDT720903 RNP720899:RNP720903 RXL720899:RXL720903 SHH720899:SHH720903 SRD720899:SRD720903 TAZ720899:TAZ720903 TKV720899:TKV720903 TUR720899:TUR720903 UEN720899:UEN720903 UOJ720899:UOJ720903 UYF720899:UYF720903 VIB720899:VIB720903 VRX720899:VRX720903 WBT720899:WBT720903 WLP720899:WLP720903 WVL720899:WVL720903 D786435:D786439 IZ786435:IZ786439 SV786435:SV786439 ACR786435:ACR786439 AMN786435:AMN786439 AWJ786435:AWJ786439 BGF786435:BGF786439 BQB786435:BQB786439 BZX786435:BZX786439 CJT786435:CJT786439 CTP786435:CTP786439 DDL786435:DDL786439 DNH786435:DNH786439 DXD786435:DXD786439 EGZ786435:EGZ786439 EQV786435:EQV786439 FAR786435:FAR786439 FKN786435:FKN786439 FUJ786435:FUJ786439 GEF786435:GEF786439 GOB786435:GOB786439 GXX786435:GXX786439 HHT786435:HHT786439 HRP786435:HRP786439 IBL786435:IBL786439 ILH786435:ILH786439 IVD786435:IVD786439 JEZ786435:JEZ786439 JOV786435:JOV786439 JYR786435:JYR786439 KIN786435:KIN786439 KSJ786435:KSJ786439 LCF786435:LCF786439 LMB786435:LMB786439 LVX786435:LVX786439 MFT786435:MFT786439 MPP786435:MPP786439 MZL786435:MZL786439 NJH786435:NJH786439 NTD786435:NTD786439 OCZ786435:OCZ786439 OMV786435:OMV786439 OWR786435:OWR786439 PGN786435:PGN786439 PQJ786435:PQJ786439 QAF786435:QAF786439 QKB786435:QKB786439 QTX786435:QTX786439 RDT786435:RDT786439 RNP786435:RNP786439 RXL786435:RXL786439 SHH786435:SHH786439 SRD786435:SRD786439 TAZ786435:TAZ786439 TKV786435:TKV786439 TUR786435:TUR786439 UEN786435:UEN786439 UOJ786435:UOJ786439 UYF786435:UYF786439 VIB786435:VIB786439 VRX786435:VRX786439 WBT786435:WBT786439 WLP786435:WLP786439 WVL786435:WVL786439 D851971:D851975 IZ851971:IZ851975 SV851971:SV851975 ACR851971:ACR851975 AMN851971:AMN851975 AWJ851971:AWJ851975 BGF851971:BGF851975 BQB851971:BQB851975 BZX851971:BZX851975 CJT851971:CJT851975 CTP851971:CTP851975 DDL851971:DDL851975 DNH851971:DNH851975 DXD851971:DXD851975 EGZ851971:EGZ851975 EQV851971:EQV851975 FAR851971:FAR851975 FKN851971:FKN851975 FUJ851971:FUJ851975 GEF851971:GEF851975 GOB851971:GOB851975 GXX851971:GXX851975 HHT851971:HHT851975 HRP851971:HRP851975 IBL851971:IBL851975 ILH851971:ILH851975 IVD851971:IVD851975 JEZ851971:JEZ851975 JOV851971:JOV851975 JYR851971:JYR851975 KIN851971:KIN851975 KSJ851971:KSJ851975 LCF851971:LCF851975 LMB851971:LMB851975 LVX851971:LVX851975 MFT851971:MFT851975 MPP851971:MPP851975 MZL851971:MZL851975 NJH851971:NJH851975 NTD851971:NTD851975 OCZ851971:OCZ851975 OMV851971:OMV851975 OWR851971:OWR851975 PGN851971:PGN851975 PQJ851971:PQJ851975 QAF851971:QAF851975 QKB851971:QKB851975 QTX851971:QTX851975 RDT851971:RDT851975 RNP851971:RNP851975 RXL851971:RXL851975 SHH851971:SHH851975 SRD851971:SRD851975 TAZ851971:TAZ851975 TKV851971:TKV851975 TUR851971:TUR851975 UEN851971:UEN851975 UOJ851971:UOJ851975 UYF851971:UYF851975 VIB851971:VIB851975 VRX851971:VRX851975 WBT851971:WBT851975 WLP851971:WLP851975 WVL851971:WVL851975 D917507:D917511 IZ917507:IZ917511 SV917507:SV917511 ACR917507:ACR917511 AMN917507:AMN917511 AWJ917507:AWJ917511 BGF917507:BGF917511 BQB917507:BQB917511 BZX917507:BZX917511 CJT917507:CJT917511 CTP917507:CTP917511 DDL917507:DDL917511 DNH917507:DNH917511 DXD917507:DXD917511 EGZ917507:EGZ917511 EQV917507:EQV917511 FAR917507:FAR917511 FKN917507:FKN917511 FUJ917507:FUJ917511 GEF917507:GEF917511 GOB917507:GOB917511 GXX917507:GXX917511 HHT917507:HHT917511 HRP917507:HRP917511 IBL917507:IBL917511 ILH917507:ILH917511 IVD917507:IVD917511 JEZ917507:JEZ917511 JOV917507:JOV917511 JYR917507:JYR917511 KIN917507:KIN917511 KSJ917507:KSJ917511 LCF917507:LCF917511 LMB917507:LMB917511 LVX917507:LVX917511 MFT917507:MFT917511 MPP917507:MPP917511 MZL917507:MZL917511 NJH917507:NJH917511 NTD917507:NTD917511 OCZ917507:OCZ917511 OMV917507:OMV917511 OWR917507:OWR917511 PGN917507:PGN917511 PQJ917507:PQJ917511 QAF917507:QAF917511 QKB917507:QKB917511 QTX917507:QTX917511 RDT917507:RDT917511 RNP917507:RNP917511 RXL917507:RXL917511 SHH917507:SHH917511 SRD917507:SRD917511 TAZ917507:TAZ917511 TKV917507:TKV917511 TUR917507:TUR917511 UEN917507:UEN917511 UOJ917507:UOJ917511 UYF917507:UYF917511 VIB917507:VIB917511 VRX917507:VRX917511 WBT917507:WBT917511 WLP917507:WLP917511 WVL917507:WVL917511 D983043:D983047 IZ983043:IZ983047 SV983043:SV983047 ACR983043:ACR983047 AMN983043:AMN983047 AWJ983043:AWJ983047 BGF983043:BGF983047 BQB983043:BQB983047 BZX983043:BZX983047 CJT983043:CJT983047 CTP983043:CTP983047 DDL983043:DDL983047 DNH983043:DNH983047 DXD983043:DXD983047 EGZ983043:EGZ983047 EQV983043:EQV983047 FAR983043:FAR983047 FKN983043:FKN983047 FUJ983043:FUJ983047 GEF983043:GEF983047 GOB983043:GOB983047 GXX983043:GXX983047 HHT983043:HHT983047 HRP983043:HRP983047 IBL983043:IBL983047 ILH983043:ILH983047 IVD983043:IVD983047 JEZ983043:JEZ983047 JOV983043:JOV983047 JYR983043:JYR983047 KIN983043:KIN983047 KSJ983043:KSJ983047 LCF983043:LCF983047 LMB983043:LMB983047 LVX983043:LVX983047 MFT983043:MFT983047 MPP983043:MPP983047 MZL983043:MZL983047 NJH983043:NJH983047 NTD983043:NTD983047 OCZ983043:OCZ983047 OMV983043:OMV983047 OWR983043:OWR983047 PGN983043:PGN983047 PQJ983043:PQJ983047 QAF983043:QAF983047 QKB983043:QKB983047 QTX983043:QTX983047 RDT983043:RDT983047 RNP983043:RNP983047 RXL983043:RXL983047 SHH983043:SHH983047 SRD983043:SRD983047 TAZ983043:TAZ983047 TKV983043:TKV983047 TUR983043:TUR983047 UEN983043:UEN983047 UOJ983043:UOJ983047 UYF983043:UYF983047 VIB983043:VIB983047 VRX983043:VRX983047 WBT983043:WBT983047 WLP983043:WLP983047 WVL983043:WVL983047 D13:D18 IZ13:IZ18 SV13:SV18 ACR13:ACR18 AMN13:AMN18 AWJ13:AWJ18 BGF13:BGF18 BQB13:BQB18 BZX13:BZX18 CJT13:CJT18 CTP13:CTP18 DDL13:DDL18 DNH13:DNH18 DXD13:DXD18 EGZ13:EGZ18 EQV13:EQV18 FAR13:FAR18 FKN13:FKN18 FUJ13:FUJ18 GEF13:GEF18 GOB13:GOB18 GXX13:GXX18 HHT13:HHT18 HRP13:HRP18 IBL13:IBL18 ILH13:ILH18 IVD13:IVD18 JEZ13:JEZ18 JOV13:JOV18 JYR13:JYR18 KIN13:KIN18 KSJ13:KSJ18 LCF13:LCF18 LMB13:LMB18 LVX13:LVX18 MFT13:MFT18 MPP13:MPP18 MZL13:MZL18 NJH13:NJH18 NTD13:NTD18 OCZ13:OCZ18 OMV13:OMV18 OWR13:OWR18 PGN13:PGN18 PQJ13:PQJ18 QAF13:QAF18 QKB13:QKB18 QTX13:QTX18 RDT13:RDT18 RNP13:RNP18 RXL13:RXL18 SHH13:SHH18 SRD13:SRD18 TAZ13:TAZ18 TKV13:TKV18 TUR13:TUR18 UEN13:UEN18 UOJ13:UOJ18 UYF13:UYF18 VIB13:VIB18 VRX13:VRX18 WBT13:WBT18 WLP13:WLP18 WVL13:WVL18 D65549:D65554 IZ65549:IZ65554 SV65549:SV65554 ACR65549:ACR65554 AMN65549:AMN65554 AWJ65549:AWJ65554 BGF65549:BGF65554 BQB65549:BQB65554 BZX65549:BZX65554 CJT65549:CJT65554 CTP65549:CTP65554 DDL65549:DDL65554 DNH65549:DNH65554 DXD65549:DXD65554 EGZ65549:EGZ65554 EQV65549:EQV65554 FAR65549:FAR65554 FKN65549:FKN65554 FUJ65549:FUJ65554 GEF65549:GEF65554 GOB65549:GOB65554 GXX65549:GXX65554 HHT65549:HHT65554 HRP65549:HRP65554 IBL65549:IBL65554 ILH65549:ILH65554 IVD65549:IVD65554 JEZ65549:JEZ65554 JOV65549:JOV65554 JYR65549:JYR65554 KIN65549:KIN65554 KSJ65549:KSJ65554 LCF65549:LCF65554 LMB65549:LMB65554 LVX65549:LVX65554 MFT65549:MFT65554 MPP65549:MPP65554 MZL65549:MZL65554 NJH65549:NJH65554 NTD65549:NTD65554 OCZ65549:OCZ65554 OMV65549:OMV65554 OWR65549:OWR65554 PGN65549:PGN65554 PQJ65549:PQJ65554 QAF65549:QAF65554 QKB65549:QKB65554 QTX65549:QTX65554 RDT65549:RDT65554 RNP65549:RNP65554 RXL65549:RXL65554 SHH65549:SHH65554 SRD65549:SRD65554 TAZ65549:TAZ65554 TKV65549:TKV65554 TUR65549:TUR65554 UEN65549:UEN65554 UOJ65549:UOJ65554 UYF65549:UYF65554 VIB65549:VIB65554 VRX65549:VRX65554 WBT65549:WBT65554 WLP65549:WLP65554 WVL65549:WVL65554 D131085:D131090 IZ131085:IZ131090 SV131085:SV131090 ACR131085:ACR131090 AMN131085:AMN131090 AWJ131085:AWJ131090 BGF131085:BGF131090 BQB131085:BQB131090 BZX131085:BZX131090 CJT131085:CJT131090 CTP131085:CTP131090 DDL131085:DDL131090 DNH131085:DNH131090 DXD131085:DXD131090 EGZ131085:EGZ131090 EQV131085:EQV131090 FAR131085:FAR131090 FKN131085:FKN131090 FUJ131085:FUJ131090 GEF131085:GEF131090 GOB131085:GOB131090 GXX131085:GXX131090 HHT131085:HHT131090 HRP131085:HRP131090 IBL131085:IBL131090 ILH131085:ILH131090 IVD131085:IVD131090 JEZ131085:JEZ131090 JOV131085:JOV131090 JYR131085:JYR131090 KIN131085:KIN131090 KSJ131085:KSJ131090 LCF131085:LCF131090 LMB131085:LMB131090 LVX131085:LVX131090 MFT131085:MFT131090 MPP131085:MPP131090 MZL131085:MZL131090 NJH131085:NJH131090 NTD131085:NTD131090 OCZ131085:OCZ131090 OMV131085:OMV131090 OWR131085:OWR131090 PGN131085:PGN131090 PQJ131085:PQJ131090 QAF131085:QAF131090 QKB131085:QKB131090 QTX131085:QTX131090 RDT131085:RDT131090 RNP131085:RNP131090 RXL131085:RXL131090 SHH131085:SHH131090 SRD131085:SRD131090 TAZ131085:TAZ131090 TKV131085:TKV131090 TUR131085:TUR131090 UEN131085:UEN131090 UOJ131085:UOJ131090 UYF131085:UYF131090 VIB131085:VIB131090 VRX131085:VRX131090 WBT131085:WBT131090 WLP131085:WLP131090 WVL131085:WVL131090 D196621:D196626 IZ196621:IZ196626 SV196621:SV196626 ACR196621:ACR196626 AMN196621:AMN196626 AWJ196621:AWJ196626 BGF196621:BGF196626 BQB196621:BQB196626 BZX196621:BZX196626 CJT196621:CJT196626 CTP196621:CTP196626 DDL196621:DDL196626 DNH196621:DNH196626 DXD196621:DXD196626 EGZ196621:EGZ196626 EQV196621:EQV196626 FAR196621:FAR196626 FKN196621:FKN196626 FUJ196621:FUJ196626 GEF196621:GEF196626 GOB196621:GOB196626 GXX196621:GXX196626 HHT196621:HHT196626 HRP196621:HRP196626 IBL196621:IBL196626 ILH196621:ILH196626 IVD196621:IVD196626 JEZ196621:JEZ196626 JOV196621:JOV196626 JYR196621:JYR196626 KIN196621:KIN196626 KSJ196621:KSJ196626 LCF196621:LCF196626 LMB196621:LMB196626 LVX196621:LVX196626 MFT196621:MFT196626 MPP196621:MPP196626 MZL196621:MZL196626 NJH196621:NJH196626 NTD196621:NTD196626 OCZ196621:OCZ196626 OMV196621:OMV196626 OWR196621:OWR196626 PGN196621:PGN196626 PQJ196621:PQJ196626 QAF196621:QAF196626 QKB196621:QKB196626 QTX196621:QTX196626 RDT196621:RDT196626 RNP196621:RNP196626 RXL196621:RXL196626 SHH196621:SHH196626 SRD196621:SRD196626 TAZ196621:TAZ196626 TKV196621:TKV196626 TUR196621:TUR196626 UEN196621:UEN196626 UOJ196621:UOJ196626 UYF196621:UYF196626 VIB196621:VIB196626 VRX196621:VRX196626 WBT196621:WBT196626 WLP196621:WLP196626 WVL196621:WVL196626 D262157:D262162 IZ262157:IZ262162 SV262157:SV262162 ACR262157:ACR262162 AMN262157:AMN262162 AWJ262157:AWJ262162 BGF262157:BGF262162 BQB262157:BQB262162 BZX262157:BZX262162 CJT262157:CJT262162 CTP262157:CTP262162 DDL262157:DDL262162 DNH262157:DNH262162 DXD262157:DXD262162 EGZ262157:EGZ262162 EQV262157:EQV262162 FAR262157:FAR262162 FKN262157:FKN262162 FUJ262157:FUJ262162 GEF262157:GEF262162 GOB262157:GOB262162 GXX262157:GXX262162 HHT262157:HHT262162 HRP262157:HRP262162 IBL262157:IBL262162 ILH262157:ILH262162 IVD262157:IVD262162 JEZ262157:JEZ262162 JOV262157:JOV262162 JYR262157:JYR262162 KIN262157:KIN262162 KSJ262157:KSJ262162 LCF262157:LCF262162 LMB262157:LMB262162 LVX262157:LVX262162 MFT262157:MFT262162 MPP262157:MPP262162 MZL262157:MZL262162 NJH262157:NJH262162 NTD262157:NTD262162 OCZ262157:OCZ262162 OMV262157:OMV262162 OWR262157:OWR262162 PGN262157:PGN262162 PQJ262157:PQJ262162 QAF262157:QAF262162 QKB262157:QKB262162 QTX262157:QTX262162 RDT262157:RDT262162 RNP262157:RNP262162 RXL262157:RXL262162 SHH262157:SHH262162 SRD262157:SRD262162 TAZ262157:TAZ262162 TKV262157:TKV262162 TUR262157:TUR262162 UEN262157:UEN262162 UOJ262157:UOJ262162 UYF262157:UYF262162 VIB262157:VIB262162 VRX262157:VRX262162 WBT262157:WBT262162 WLP262157:WLP262162 WVL262157:WVL262162 D327693:D327698 IZ327693:IZ327698 SV327693:SV327698 ACR327693:ACR327698 AMN327693:AMN327698 AWJ327693:AWJ327698 BGF327693:BGF327698 BQB327693:BQB327698 BZX327693:BZX327698 CJT327693:CJT327698 CTP327693:CTP327698 DDL327693:DDL327698 DNH327693:DNH327698 DXD327693:DXD327698 EGZ327693:EGZ327698 EQV327693:EQV327698 FAR327693:FAR327698 FKN327693:FKN327698 FUJ327693:FUJ327698 GEF327693:GEF327698 GOB327693:GOB327698 GXX327693:GXX327698 HHT327693:HHT327698 HRP327693:HRP327698 IBL327693:IBL327698 ILH327693:ILH327698 IVD327693:IVD327698 JEZ327693:JEZ327698 JOV327693:JOV327698 JYR327693:JYR327698 KIN327693:KIN327698 KSJ327693:KSJ327698 LCF327693:LCF327698 LMB327693:LMB327698 LVX327693:LVX327698 MFT327693:MFT327698 MPP327693:MPP327698 MZL327693:MZL327698 NJH327693:NJH327698 NTD327693:NTD327698 OCZ327693:OCZ327698 OMV327693:OMV327698 OWR327693:OWR327698 PGN327693:PGN327698 PQJ327693:PQJ327698 QAF327693:QAF327698 QKB327693:QKB327698 QTX327693:QTX327698 RDT327693:RDT327698 RNP327693:RNP327698 RXL327693:RXL327698 SHH327693:SHH327698 SRD327693:SRD327698 TAZ327693:TAZ327698 TKV327693:TKV327698 TUR327693:TUR327698 UEN327693:UEN327698 UOJ327693:UOJ327698 UYF327693:UYF327698 VIB327693:VIB327698 VRX327693:VRX327698 WBT327693:WBT327698 WLP327693:WLP327698 WVL327693:WVL327698 D393229:D393234 IZ393229:IZ393234 SV393229:SV393234 ACR393229:ACR393234 AMN393229:AMN393234 AWJ393229:AWJ393234 BGF393229:BGF393234 BQB393229:BQB393234 BZX393229:BZX393234 CJT393229:CJT393234 CTP393229:CTP393234 DDL393229:DDL393234 DNH393229:DNH393234 DXD393229:DXD393234 EGZ393229:EGZ393234 EQV393229:EQV393234 FAR393229:FAR393234 FKN393229:FKN393234 FUJ393229:FUJ393234 GEF393229:GEF393234 GOB393229:GOB393234 GXX393229:GXX393234 HHT393229:HHT393234 HRP393229:HRP393234 IBL393229:IBL393234 ILH393229:ILH393234 IVD393229:IVD393234 JEZ393229:JEZ393234 JOV393229:JOV393234 JYR393229:JYR393234 KIN393229:KIN393234 KSJ393229:KSJ393234 LCF393229:LCF393234 LMB393229:LMB393234 LVX393229:LVX393234 MFT393229:MFT393234 MPP393229:MPP393234 MZL393229:MZL393234 NJH393229:NJH393234 NTD393229:NTD393234 OCZ393229:OCZ393234 OMV393229:OMV393234 OWR393229:OWR393234 PGN393229:PGN393234 PQJ393229:PQJ393234 QAF393229:QAF393234 QKB393229:QKB393234 QTX393229:QTX393234 RDT393229:RDT393234 RNP393229:RNP393234 RXL393229:RXL393234 SHH393229:SHH393234 SRD393229:SRD393234 TAZ393229:TAZ393234 TKV393229:TKV393234 TUR393229:TUR393234 UEN393229:UEN393234 UOJ393229:UOJ393234 UYF393229:UYF393234 VIB393229:VIB393234 VRX393229:VRX393234 WBT393229:WBT393234 WLP393229:WLP393234 WVL393229:WVL393234 D458765:D458770 IZ458765:IZ458770 SV458765:SV458770 ACR458765:ACR458770 AMN458765:AMN458770 AWJ458765:AWJ458770 BGF458765:BGF458770 BQB458765:BQB458770 BZX458765:BZX458770 CJT458765:CJT458770 CTP458765:CTP458770 DDL458765:DDL458770 DNH458765:DNH458770 DXD458765:DXD458770 EGZ458765:EGZ458770 EQV458765:EQV458770 FAR458765:FAR458770 FKN458765:FKN458770 FUJ458765:FUJ458770 GEF458765:GEF458770 GOB458765:GOB458770 GXX458765:GXX458770 HHT458765:HHT458770 HRP458765:HRP458770 IBL458765:IBL458770 ILH458765:ILH458770 IVD458765:IVD458770 JEZ458765:JEZ458770 JOV458765:JOV458770 JYR458765:JYR458770 KIN458765:KIN458770 KSJ458765:KSJ458770 LCF458765:LCF458770 LMB458765:LMB458770 LVX458765:LVX458770 MFT458765:MFT458770 MPP458765:MPP458770 MZL458765:MZL458770 NJH458765:NJH458770 NTD458765:NTD458770 OCZ458765:OCZ458770 OMV458765:OMV458770 OWR458765:OWR458770 PGN458765:PGN458770 PQJ458765:PQJ458770 QAF458765:QAF458770 QKB458765:QKB458770 QTX458765:QTX458770 RDT458765:RDT458770 RNP458765:RNP458770 RXL458765:RXL458770 SHH458765:SHH458770 SRD458765:SRD458770 TAZ458765:TAZ458770 TKV458765:TKV458770 TUR458765:TUR458770 UEN458765:UEN458770 UOJ458765:UOJ458770 UYF458765:UYF458770 VIB458765:VIB458770 VRX458765:VRX458770 WBT458765:WBT458770 WLP458765:WLP458770 WVL458765:WVL458770 D524301:D524306 IZ524301:IZ524306 SV524301:SV524306 ACR524301:ACR524306 AMN524301:AMN524306 AWJ524301:AWJ524306 BGF524301:BGF524306 BQB524301:BQB524306 BZX524301:BZX524306 CJT524301:CJT524306 CTP524301:CTP524306 DDL524301:DDL524306 DNH524301:DNH524306 DXD524301:DXD524306 EGZ524301:EGZ524306 EQV524301:EQV524306 FAR524301:FAR524306 FKN524301:FKN524306 FUJ524301:FUJ524306 GEF524301:GEF524306 GOB524301:GOB524306 GXX524301:GXX524306 HHT524301:HHT524306 HRP524301:HRP524306 IBL524301:IBL524306 ILH524301:ILH524306 IVD524301:IVD524306 JEZ524301:JEZ524306 JOV524301:JOV524306 JYR524301:JYR524306 KIN524301:KIN524306 KSJ524301:KSJ524306 LCF524301:LCF524306 LMB524301:LMB524306 LVX524301:LVX524306 MFT524301:MFT524306 MPP524301:MPP524306 MZL524301:MZL524306 NJH524301:NJH524306 NTD524301:NTD524306 OCZ524301:OCZ524306 OMV524301:OMV524306 OWR524301:OWR524306 PGN524301:PGN524306 PQJ524301:PQJ524306 QAF524301:QAF524306 QKB524301:QKB524306 QTX524301:QTX524306 RDT524301:RDT524306 RNP524301:RNP524306 RXL524301:RXL524306 SHH524301:SHH524306 SRD524301:SRD524306 TAZ524301:TAZ524306 TKV524301:TKV524306 TUR524301:TUR524306 UEN524301:UEN524306 UOJ524301:UOJ524306 UYF524301:UYF524306 VIB524301:VIB524306 VRX524301:VRX524306 WBT524301:WBT524306 WLP524301:WLP524306 WVL524301:WVL524306 D589837:D589842 IZ589837:IZ589842 SV589837:SV589842 ACR589837:ACR589842 AMN589837:AMN589842 AWJ589837:AWJ589842 BGF589837:BGF589842 BQB589837:BQB589842 BZX589837:BZX589842 CJT589837:CJT589842 CTP589837:CTP589842 DDL589837:DDL589842 DNH589837:DNH589842 DXD589837:DXD589842 EGZ589837:EGZ589842 EQV589837:EQV589842 FAR589837:FAR589842 FKN589837:FKN589842 FUJ589837:FUJ589842 GEF589837:GEF589842 GOB589837:GOB589842 GXX589837:GXX589842 HHT589837:HHT589842 HRP589837:HRP589842 IBL589837:IBL589842 ILH589837:ILH589842 IVD589837:IVD589842 JEZ589837:JEZ589842 JOV589837:JOV589842 JYR589837:JYR589842 KIN589837:KIN589842 KSJ589837:KSJ589842 LCF589837:LCF589842 LMB589837:LMB589842 LVX589837:LVX589842 MFT589837:MFT589842 MPP589837:MPP589842 MZL589837:MZL589842 NJH589837:NJH589842 NTD589837:NTD589842 OCZ589837:OCZ589842 OMV589837:OMV589842 OWR589837:OWR589842 PGN589837:PGN589842 PQJ589837:PQJ589842 QAF589837:QAF589842 QKB589837:QKB589842 QTX589837:QTX589842 RDT589837:RDT589842 RNP589837:RNP589842 RXL589837:RXL589842 SHH589837:SHH589842 SRD589837:SRD589842 TAZ589837:TAZ589842 TKV589837:TKV589842 TUR589837:TUR589842 UEN589837:UEN589842 UOJ589837:UOJ589842 UYF589837:UYF589842 VIB589837:VIB589842 VRX589837:VRX589842 WBT589837:WBT589842 WLP589837:WLP589842 WVL589837:WVL589842 D655373:D655378 IZ655373:IZ655378 SV655373:SV655378 ACR655373:ACR655378 AMN655373:AMN655378 AWJ655373:AWJ655378 BGF655373:BGF655378 BQB655373:BQB655378 BZX655373:BZX655378 CJT655373:CJT655378 CTP655373:CTP655378 DDL655373:DDL655378 DNH655373:DNH655378 DXD655373:DXD655378 EGZ655373:EGZ655378 EQV655373:EQV655378 FAR655373:FAR655378 FKN655373:FKN655378 FUJ655373:FUJ655378 GEF655373:GEF655378 GOB655373:GOB655378 GXX655373:GXX655378 HHT655373:HHT655378 HRP655373:HRP655378 IBL655373:IBL655378 ILH655373:ILH655378 IVD655373:IVD655378 JEZ655373:JEZ655378 JOV655373:JOV655378 JYR655373:JYR655378 KIN655373:KIN655378 KSJ655373:KSJ655378 LCF655373:LCF655378 LMB655373:LMB655378 LVX655373:LVX655378 MFT655373:MFT655378 MPP655373:MPP655378 MZL655373:MZL655378 NJH655373:NJH655378 NTD655373:NTD655378 OCZ655373:OCZ655378 OMV655373:OMV655378 OWR655373:OWR655378 PGN655373:PGN655378 PQJ655373:PQJ655378 QAF655373:QAF655378 QKB655373:QKB655378 QTX655373:QTX655378 RDT655373:RDT655378 RNP655373:RNP655378 RXL655373:RXL655378 SHH655373:SHH655378 SRD655373:SRD655378 TAZ655373:TAZ655378 TKV655373:TKV655378 TUR655373:TUR655378 UEN655373:UEN655378 UOJ655373:UOJ655378 UYF655373:UYF655378 VIB655373:VIB655378 VRX655373:VRX655378 WBT655373:WBT655378 WLP655373:WLP655378 WVL655373:WVL655378 D720909:D720914 IZ720909:IZ720914 SV720909:SV720914 ACR720909:ACR720914 AMN720909:AMN720914 AWJ720909:AWJ720914 BGF720909:BGF720914 BQB720909:BQB720914 BZX720909:BZX720914 CJT720909:CJT720914 CTP720909:CTP720914 DDL720909:DDL720914 DNH720909:DNH720914 DXD720909:DXD720914 EGZ720909:EGZ720914 EQV720909:EQV720914 FAR720909:FAR720914 FKN720909:FKN720914 FUJ720909:FUJ720914 GEF720909:GEF720914 GOB720909:GOB720914 GXX720909:GXX720914 HHT720909:HHT720914 HRP720909:HRP720914 IBL720909:IBL720914 ILH720909:ILH720914 IVD720909:IVD720914 JEZ720909:JEZ720914 JOV720909:JOV720914 JYR720909:JYR720914 KIN720909:KIN720914 KSJ720909:KSJ720914 LCF720909:LCF720914 LMB720909:LMB720914 LVX720909:LVX720914 MFT720909:MFT720914 MPP720909:MPP720914 MZL720909:MZL720914 NJH720909:NJH720914 NTD720909:NTD720914 OCZ720909:OCZ720914 OMV720909:OMV720914 OWR720909:OWR720914 PGN720909:PGN720914 PQJ720909:PQJ720914 QAF720909:QAF720914 QKB720909:QKB720914 QTX720909:QTX720914 RDT720909:RDT720914 RNP720909:RNP720914 RXL720909:RXL720914 SHH720909:SHH720914 SRD720909:SRD720914 TAZ720909:TAZ720914 TKV720909:TKV720914 TUR720909:TUR720914 UEN720909:UEN720914 UOJ720909:UOJ720914 UYF720909:UYF720914 VIB720909:VIB720914 VRX720909:VRX720914 WBT720909:WBT720914 WLP720909:WLP720914 WVL720909:WVL720914 D786445:D786450 IZ786445:IZ786450 SV786445:SV786450 ACR786445:ACR786450 AMN786445:AMN786450 AWJ786445:AWJ786450 BGF786445:BGF786450 BQB786445:BQB786450 BZX786445:BZX786450 CJT786445:CJT786450 CTP786445:CTP786450 DDL786445:DDL786450 DNH786445:DNH786450 DXD786445:DXD786450 EGZ786445:EGZ786450 EQV786445:EQV786450 FAR786445:FAR786450 FKN786445:FKN786450 FUJ786445:FUJ786450 GEF786445:GEF786450 GOB786445:GOB786450 GXX786445:GXX786450 HHT786445:HHT786450 HRP786445:HRP786450 IBL786445:IBL786450 ILH786445:ILH786450 IVD786445:IVD786450 JEZ786445:JEZ786450 JOV786445:JOV786450 JYR786445:JYR786450 KIN786445:KIN786450 KSJ786445:KSJ786450 LCF786445:LCF786450 LMB786445:LMB786450 LVX786445:LVX786450 MFT786445:MFT786450 MPP786445:MPP786450 MZL786445:MZL786450 NJH786445:NJH786450 NTD786445:NTD786450 OCZ786445:OCZ786450 OMV786445:OMV786450 OWR786445:OWR786450 PGN786445:PGN786450 PQJ786445:PQJ786450 QAF786445:QAF786450 QKB786445:QKB786450 QTX786445:QTX786450 RDT786445:RDT786450 RNP786445:RNP786450 RXL786445:RXL786450 SHH786445:SHH786450 SRD786445:SRD786450 TAZ786445:TAZ786450 TKV786445:TKV786450 TUR786445:TUR786450 UEN786445:UEN786450 UOJ786445:UOJ786450 UYF786445:UYF786450 VIB786445:VIB786450 VRX786445:VRX786450 WBT786445:WBT786450 WLP786445:WLP786450 WVL786445:WVL786450 D851981:D851986 IZ851981:IZ851986 SV851981:SV851986 ACR851981:ACR851986 AMN851981:AMN851986 AWJ851981:AWJ851986 BGF851981:BGF851986 BQB851981:BQB851986 BZX851981:BZX851986 CJT851981:CJT851986 CTP851981:CTP851986 DDL851981:DDL851986 DNH851981:DNH851986 DXD851981:DXD851986 EGZ851981:EGZ851986 EQV851981:EQV851986 FAR851981:FAR851986 FKN851981:FKN851986 FUJ851981:FUJ851986 GEF851981:GEF851986 GOB851981:GOB851986 GXX851981:GXX851986 HHT851981:HHT851986 HRP851981:HRP851986 IBL851981:IBL851986 ILH851981:ILH851986 IVD851981:IVD851986 JEZ851981:JEZ851986 JOV851981:JOV851986 JYR851981:JYR851986 KIN851981:KIN851986 KSJ851981:KSJ851986 LCF851981:LCF851986 LMB851981:LMB851986 LVX851981:LVX851986 MFT851981:MFT851986 MPP851981:MPP851986 MZL851981:MZL851986 NJH851981:NJH851986 NTD851981:NTD851986 OCZ851981:OCZ851986 OMV851981:OMV851986 OWR851981:OWR851986 PGN851981:PGN851986 PQJ851981:PQJ851986 QAF851981:QAF851986 QKB851981:QKB851986 QTX851981:QTX851986 RDT851981:RDT851986 RNP851981:RNP851986 RXL851981:RXL851986 SHH851981:SHH851986 SRD851981:SRD851986 TAZ851981:TAZ851986 TKV851981:TKV851986 TUR851981:TUR851986 UEN851981:UEN851986 UOJ851981:UOJ851986 UYF851981:UYF851986 VIB851981:VIB851986 VRX851981:VRX851986 WBT851981:WBT851986 WLP851981:WLP851986 WVL851981:WVL851986 D917517:D917522 IZ917517:IZ917522 SV917517:SV917522 ACR917517:ACR917522 AMN917517:AMN917522 AWJ917517:AWJ917522 BGF917517:BGF917522 BQB917517:BQB917522 BZX917517:BZX917522 CJT917517:CJT917522 CTP917517:CTP917522 DDL917517:DDL917522 DNH917517:DNH917522 DXD917517:DXD917522 EGZ917517:EGZ917522 EQV917517:EQV917522 FAR917517:FAR917522 FKN917517:FKN917522 FUJ917517:FUJ917522 GEF917517:GEF917522 GOB917517:GOB917522 GXX917517:GXX917522 HHT917517:HHT917522 HRP917517:HRP917522 IBL917517:IBL917522 ILH917517:ILH917522 IVD917517:IVD917522 JEZ917517:JEZ917522 JOV917517:JOV917522 JYR917517:JYR917522 KIN917517:KIN917522 KSJ917517:KSJ917522 LCF917517:LCF917522 LMB917517:LMB917522 LVX917517:LVX917522 MFT917517:MFT917522 MPP917517:MPP917522 MZL917517:MZL917522 NJH917517:NJH917522 NTD917517:NTD917522 OCZ917517:OCZ917522 OMV917517:OMV917522 OWR917517:OWR917522 PGN917517:PGN917522 PQJ917517:PQJ917522 QAF917517:QAF917522 QKB917517:QKB917522 QTX917517:QTX917522 RDT917517:RDT917522 RNP917517:RNP917522 RXL917517:RXL917522 SHH917517:SHH917522 SRD917517:SRD917522 TAZ917517:TAZ917522 TKV917517:TKV917522 TUR917517:TUR917522 UEN917517:UEN917522 UOJ917517:UOJ917522 UYF917517:UYF917522 VIB917517:VIB917522 VRX917517:VRX917522 WBT917517:WBT917522 WLP917517:WLP917522 WVL917517:WVL917522 D983053:D983058 IZ983053:IZ983058 SV983053:SV983058 ACR983053:ACR983058 AMN983053:AMN983058 AWJ983053:AWJ983058 BGF983053:BGF983058 BQB983053:BQB983058 BZX983053:BZX983058 CJT983053:CJT983058 CTP983053:CTP983058 DDL983053:DDL983058 DNH983053:DNH983058 DXD983053:DXD983058 EGZ983053:EGZ983058 EQV983053:EQV983058 FAR983053:FAR983058 FKN983053:FKN983058 FUJ983053:FUJ983058 GEF983053:GEF983058 GOB983053:GOB983058 GXX983053:GXX983058 HHT983053:HHT983058 HRP983053:HRP983058 IBL983053:IBL983058 ILH983053:ILH983058 IVD983053:IVD983058 JEZ983053:JEZ983058 JOV983053:JOV983058 JYR983053:JYR983058 KIN983053:KIN983058 KSJ983053:KSJ983058 LCF983053:LCF983058 LMB983053:LMB983058 LVX983053:LVX983058 MFT983053:MFT983058 MPP983053:MPP983058 MZL983053:MZL983058 NJH983053:NJH983058 NTD983053:NTD983058 OCZ983053:OCZ983058 OMV983053:OMV983058 OWR983053:OWR983058 PGN983053:PGN983058 PQJ983053:PQJ983058 QAF983053:QAF983058 QKB983053:QKB983058 QTX983053:QTX983058 RDT983053:RDT983058 RNP983053:RNP983058 RXL983053:RXL983058 SHH983053:SHH983058 SRD983053:SRD983058 TAZ983053:TAZ983058 TKV983053:TKV983058 TUR983053:TUR983058 UEN983053:UEN983058 UOJ983053:UOJ983058 UYF983053:UYF983058 VIB983053:VIB983058 VRX983053:VRX983058 WBT983053:WBT983058 WLP983053:WLP983058 WVL983053:WVL983058 D24:D32 IZ24:IZ32 SV24:SV32 ACR24:ACR32 AMN24:AMN32 AWJ24:AWJ32 BGF24:BGF32 BQB24:BQB32 BZX24:BZX32 CJT24:CJT32 CTP24:CTP32 DDL24:DDL32 DNH24:DNH32 DXD24:DXD32 EGZ24:EGZ32 EQV24:EQV32 FAR24:FAR32 FKN24:FKN32 FUJ24:FUJ32 GEF24:GEF32 GOB24:GOB32 GXX24:GXX32 HHT24:HHT32 HRP24:HRP32 IBL24:IBL32 ILH24:ILH32 IVD24:IVD32 JEZ24:JEZ32 JOV24:JOV32 JYR24:JYR32 KIN24:KIN32 KSJ24:KSJ32 LCF24:LCF32 LMB24:LMB32 LVX24:LVX32 MFT24:MFT32 MPP24:MPP32 MZL24:MZL32 NJH24:NJH32 NTD24:NTD32 OCZ24:OCZ32 OMV24:OMV32 OWR24:OWR32 PGN24:PGN32 PQJ24:PQJ32 QAF24:QAF32 QKB24:QKB32 QTX24:QTX32 RDT24:RDT32 RNP24:RNP32 RXL24:RXL32 SHH24:SHH32 SRD24:SRD32 TAZ24:TAZ32 TKV24:TKV32 TUR24:TUR32 UEN24:UEN32 UOJ24:UOJ32 UYF24:UYF32 VIB24:VIB32 VRX24:VRX32 WBT24:WBT32 WLP24:WLP32 WVL24:WVL32 D65560:D65568 IZ65560:IZ65568 SV65560:SV65568 ACR65560:ACR65568 AMN65560:AMN65568 AWJ65560:AWJ65568 BGF65560:BGF65568 BQB65560:BQB65568 BZX65560:BZX65568 CJT65560:CJT65568 CTP65560:CTP65568 DDL65560:DDL65568 DNH65560:DNH65568 DXD65560:DXD65568 EGZ65560:EGZ65568 EQV65560:EQV65568 FAR65560:FAR65568 FKN65560:FKN65568 FUJ65560:FUJ65568 GEF65560:GEF65568 GOB65560:GOB65568 GXX65560:GXX65568 HHT65560:HHT65568 HRP65560:HRP65568 IBL65560:IBL65568 ILH65560:ILH65568 IVD65560:IVD65568 JEZ65560:JEZ65568 JOV65560:JOV65568 JYR65560:JYR65568 KIN65560:KIN65568 KSJ65560:KSJ65568 LCF65560:LCF65568 LMB65560:LMB65568 LVX65560:LVX65568 MFT65560:MFT65568 MPP65560:MPP65568 MZL65560:MZL65568 NJH65560:NJH65568 NTD65560:NTD65568 OCZ65560:OCZ65568 OMV65560:OMV65568 OWR65560:OWR65568 PGN65560:PGN65568 PQJ65560:PQJ65568 QAF65560:QAF65568 QKB65560:QKB65568 QTX65560:QTX65568 RDT65560:RDT65568 RNP65560:RNP65568 RXL65560:RXL65568 SHH65560:SHH65568 SRD65560:SRD65568 TAZ65560:TAZ65568 TKV65560:TKV65568 TUR65560:TUR65568 UEN65560:UEN65568 UOJ65560:UOJ65568 UYF65560:UYF65568 VIB65560:VIB65568 VRX65560:VRX65568 WBT65560:WBT65568 WLP65560:WLP65568 WVL65560:WVL65568 D131096:D131104 IZ131096:IZ131104 SV131096:SV131104 ACR131096:ACR131104 AMN131096:AMN131104 AWJ131096:AWJ131104 BGF131096:BGF131104 BQB131096:BQB131104 BZX131096:BZX131104 CJT131096:CJT131104 CTP131096:CTP131104 DDL131096:DDL131104 DNH131096:DNH131104 DXD131096:DXD131104 EGZ131096:EGZ131104 EQV131096:EQV131104 FAR131096:FAR131104 FKN131096:FKN131104 FUJ131096:FUJ131104 GEF131096:GEF131104 GOB131096:GOB131104 GXX131096:GXX131104 HHT131096:HHT131104 HRP131096:HRP131104 IBL131096:IBL131104 ILH131096:ILH131104 IVD131096:IVD131104 JEZ131096:JEZ131104 JOV131096:JOV131104 JYR131096:JYR131104 KIN131096:KIN131104 KSJ131096:KSJ131104 LCF131096:LCF131104 LMB131096:LMB131104 LVX131096:LVX131104 MFT131096:MFT131104 MPP131096:MPP131104 MZL131096:MZL131104 NJH131096:NJH131104 NTD131096:NTD131104 OCZ131096:OCZ131104 OMV131096:OMV131104 OWR131096:OWR131104 PGN131096:PGN131104 PQJ131096:PQJ131104 QAF131096:QAF131104 QKB131096:QKB131104 QTX131096:QTX131104 RDT131096:RDT131104 RNP131096:RNP131104 RXL131096:RXL131104 SHH131096:SHH131104 SRD131096:SRD131104 TAZ131096:TAZ131104 TKV131096:TKV131104 TUR131096:TUR131104 UEN131096:UEN131104 UOJ131096:UOJ131104 UYF131096:UYF131104 VIB131096:VIB131104 VRX131096:VRX131104 WBT131096:WBT131104 WLP131096:WLP131104 WVL131096:WVL131104 D196632:D196640 IZ196632:IZ196640 SV196632:SV196640 ACR196632:ACR196640 AMN196632:AMN196640 AWJ196632:AWJ196640 BGF196632:BGF196640 BQB196632:BQB196640 BZX196632:BZX196640 CJT196632:CJT196640 CTP196632:CTP196640 DDL196632:DDL196640 DNH196632:DNH196640 DXD196632:DXD196640 EGZ196632:EGZ196640 EQV196632:EQV196640 FAR196632:FAR196640 FKN196632:FKN196640 FUJ196632:FUJ196640 GEF196632:GEF196640 GOB196632:GOB196640 GXX196632:GXX196640 HHT196632:HHT196640 HRP196632:HRP196640 IBL196632:IBL196640 ILH196632:ILH196640 IVD196632:IVD196640 JEZ196632:JEZ196640 JOV196632:JOV196640 JYR196632:JYR196640 KIN196632:KIN196640 KSJ196632:KSJ196640 LCF196632:LCF196640 LMB196632:LMB196640 LVX196632:LVX196640 MFT196632:MFT196640 MPP196632:MPP196640 MZL196632:MZL196640 NJH196632:NJH196640 NTD196632:NTD196640 OCZ196632:OCZ196640 OMV196632:OMV196640 OWR196632:OWR196640 PGN196632:PGN196640 PQJ196632:PQJ196640 QAF196632:QAF196640 QKB196632:QKB196640 QTX196632:QTX196640 RDT196632:RDT196640 RNP196632:RNP196640 RXL196632:RXL196640 SHH196632:SHH196640 SRD196632:SRD196640 TAZ196632:TAZ196640 TKV196632:TKV196640 TUR196632:TUR196640 UEN196632:UEN196640 UOJ196632:UOJ196640 UYF196632:UYF196640 VIB196632:VIB196640 VRX196632:VRX196640 WBT196632:WBT196640 WLP196632:WLP196640 WVL196632:WVL196640 D262168:D262176 IZ262168:IZ262176 SV262168:SV262176 ACR262168:ACR262176 AMN262168:AMN262176 AWJ262168:AWJ262176 BGF262168:BGF262176 BQB262168:BQB262176 BZX262168:BZX262176 CJT262168:CJT262176 CTP262168:CTP262176 DDL262168:DDL262176 DNH262168:DNH262176 DXD262168:DXD262176 EGZ262168:EGZ262176 EQV262168:EQV262176 FAR262168:FAR262176 FKN262168:FKN262176 FUJ262168:FUJ262176 GEF262168:GEF262176 GOB262168:GOB262176 GXX262168:GXX262176 HHT262168:HHT262176 HRP262168:HRP262176 IBL262168:IBL262176 ILH262168:ILH262176 IVD262168:IVD262176 JEZ262168:JEZ262176 JOV262168:JOV262176 JYR262168:JYR262176 KIN262168:KIN262176 KSJ262168:KSJ262176 LCF262168:LCF262176 LMB262168:LMB262176 LVX262168:LVX262176 MFT262168:MFT262176 MPP262168:MPP262176 MZL262168:MZL262176 NJH262168:NJH262176 NTD262168:NTD262176 OCZ262168:OCZ262176 OMV262168:OMV262176 OWR262168:OWR262176 PGN262168:PGN262176 PQJ262168:PQJ262176 QAF262168:QAF262176 QKB262168:QKB262176 QTX262168:QTX262176 RDT262168:RDT262176 RNP262168:RNP262176 RXL262168:RXL262176 SHH262168:SHH262176 SRD262168:SRD262176 TAZ262168:TAZ262176 TKV262168:TKV262176 TUR262168:TUR262176 UEN262168:UEN262176 UOJ262168:UOJ262176 UYF262168:UYF262176 VIB262168:VIB262176 VRX262168:VRX262176 WBT262168:WBT262176 WLP262168:WLP262176 WVL262168:WVL262176 D327704:D327712 IZ327704:IZ327712 SV327704:SV327712 ACR327704:ACR327712 AMN327704:AMN327712 AWJ327704:AWJ327712 BGF327704:BGF327712 BQB327704:BQB327712 BZX327704:BZX327712 CJT327704:CJT327712 CTP327704:CTP327712 DDL327704:DDL327712 DNH327704:DNH327712 DXD327704:DXD327712 EGZ327704:EGZ327712 EQV327704:EQV327712 FAR327704:FAR327712 FKN327704:FKN327712 FUJ327704:FUJ327712 GEF327704:GEF327712 GOB327704:GOB327712 GXX327704:GXX327712 HHT327704:HHT327712 HRP327704:HRP327712 IBL327704:IBL327712 ILH327704:ILH327712 IVD327704:IVD327712 JEZ327704:JEZ327712 JOV327704:JOV327712 JYR327704:JYR327712 KIN327704:KIN327712 KSJ327704:KSJ327712 LCF327704:LCF327712 LMB327704:LMB327712 LVX327704:LVX327712 MFT327704:MFT327712 MPP327704:MPP327712 MZL327704:MZL327712 NJH327704:NJH327712 NTD327704:NTD327712 OCZ327704:OCZ327712 OMV327704:OMV327712 OWR327704:OWR327712 PGN327704:PGN327712 PQJ327704:PQJ327712 QAF327704:QAF327712 QKB327704:QKB327712 QTX327704:QTX327712 RDT327704:RDT327712 RNP327704:RNP327712 RXL327704:RXL327712 SHH327704:SHH327712 SRD327704:SRD327712 TAZ327704:TAZ327712 TKV327704:TKV327712 TUR327704:TUR327712 UEN327704:UEN327712 UOJ327704:UOJ327712 UYF327704:UYF327712 VIB327704:VIB327712 VRX327704:VRX327712 WBT327704:WBT327712 WLP327704:WLP327712 WVL327704:WVL327712 D393240:D393248 IZ393240:IZ393248 SV393240:SV393248 ACR393240:ACR393248 AMN393240:AMN393248 AWJ393240:AWJ393248 BGF393240:BGF393248 BQB393240:BQB393248 BZX393240:BZX393248 CJT393240:CJT393248 CTP393240:CTP393248 DDL393240:DDL393248 DNH393240:DNH393248 DXD393240:DXD393248 EGZ393240:EGZ393248 EQV393240:EQV393248 FAR393240:FAR393248 FKN393240:FKN393248 FUJ393240:FUJ393248 GEF393240:GEF393248 GOB393240:GOB393248 GXX393240:GXX393248 HHT393240:HHT393248 HRP393240:HRP393248 IBL393240:IBL393248 ILH393240:ILH393248 IVD393240:IVD393248 JEZ393240:JEZ393248 JOV393240:JOV393248 JYR393240:JYR393248 KIN393240:KIN393248 KSJ393240:KSJ393248 LCF393240:LCF393248 LMB393240:LMB393248 LVX393240:LVX393248 MFT393240:MFT393248 MPP393240:MPP393248 MZL393240:MZL393248 NJH393240:NJH393248 NTD393240:NTD393248 OCZ393240:OCZ393248 OMV393240:OMV393248 OWR393240:OWR393248 PGN393240:PGN393248 PQJ393240:PQJ393248 QAF393240:QAF393248 QKB393240:QKB393248 QTX393240:QTX393248 RDT393240:RDT393248 RNP393240:RNP393248 RXL393240:RXL393248 SHH393240:SHH393248 SRD393240:SRD393248 TAZ393240:TAZ393248 TKV393240:TKV393248 TUR393240:TUR393248 UEN393240:UEN393248 UOJ393240:UOJ393248 UYF393240:UYF393248 VIB393240:VIB393248 VRX393240:VRX393248 WBT393240:WBT393248 WLP393240:WLP393248 WVL393240:WVL393248 D458776:D458784 IZ458776:IZ458784 SV458776:SV458784 ACR458776:ACR458784 AMN458776:AMN458784 AWJ458776:AWJ458784 BGF458776:BGF458784 BQB458776:BQB458784 BZX458776:BZX458784 CJT458776:CJT458784 CTP458776:CTP458784 DDL458776:DDL458784 DNH458776:DNH458784 DXD458776:DXD458784 EGZ458776:EGZ458784 EQV458776:EQV458784 FAR458776:FAR458784 FKN458776:FKN458784 FUJ458776:FUJ458784 GEF458776:GEF458784 GOB458776:GOB458784 GXX458776:GXX458784 HHT458776:HHT458784 HRP458776:HRP458784 IBL458776:IBL458784 ILH458776:ILH458784 IVD458776:IVD458784 JEZ458776:JEZ458784 JOV458776:JOV458784 JYR458776:JYR458784 KIN458776:KIN458784 KSJ458776:KSJ458784 LCF458776:LCF458784 LMB458776:LMB458784 LVX458776:LVX458784 MFT458776:MFT458784 MPP458776:MPP458784 MZL458776:MZL458784 NJH458776:NJH458784 NTD458776:NTD458784 OCZ458776:OCZ458784 OMV458776:OMV458784 OWR458776:OWR458784 PGN458776:PGN458784 PQJ458776:PQJ458784 QAF458776:QAF458784 QKB458776:QKB458784 QTX458776:QTX458784 RDT458776:RDT458784 RNP458776:RNP458784 RXL458776:RXL458784 SHH458776:SHH458784 SRD458776:SRD458784 TAZ458776:TAZ458784 TKV458776:TKV458784 TUR458776:TUR458784 UEN458776:UEN458784 UOJ458776:UOJ458784 UYF458776:UYF458784 VIB458776:VIB458784 VRX458776:VRX458784 WBT458776:WBT458784 WLP458776:WLP458784 WVL458776:WVL458784 D524312:D524320 IZ524312:IZ524320 SV524312:SV524320 ACR524312:ACR524320 AMN524312:AMN524320 AWJ524312:AWJ524320 BGF524312:BGF524320 BQB524312:BQB524320 BZX524312:BZX524320 CJT524312:CJT524320 CTP524312:CTP524320 DDL524312:DDL524320 DNH524312:DNH524320 DXD524312:DXD524320 EGZ524312:EGZ524320 EQV524312:EQV524320 FAR524312:FAR524320 FKN524312:FKN524320 FUJ524312:FUJ524320 GEF524312:GEF524320 GOB524312:GOB524320 GXX524312:GXX524320 HHT524312:HHT524320 HRP524312:HRP524320 IBL524312:IBL524320 ILH524312:ILH524320 IVD524312:IVD524320 JEZ524312:JEZ524320 JOV524312:JOV524320 JYR524312:JYR524320 KIN524312:KIN524320 KSJ524312:KSJ524320 LCF524312:LCF524320 LMB524312:LMB524320 LVX524312:LVX524320 MFT524312:MFT524320 MPP524312:MPP524320 MZL524312:MZL524320 NJH524312:NJH524320 NTD524312:NTD524320 OCZ524312:OCZ524320 OMV524312:OMV524320 OWR524312:OWR524320 PGN524312:PGN524320 PQJ524312:PQJ524320 QAF524312:QAF524320 QKB524312:QKB524320 QTX524312:QTX524320 RDT524312:RDT524320 RNP524312:RNP524320 RXL524312:RXL524320 SHH524312:SHH524320 SRD524312:SRD524320 TAZ524312:TAZ524320 TKV524312:TKV524320 TUR524312:TUR524320 UEN524312:UEN524320 UOJ524312:UOJ524320 UYF524312:UYF524320 VIB524312:VIB524320 VRX524312:VRX524320 WBT524312:WBT524320 WLP524312:WLP524320 WVL524312:WVL524320 D589848:D589856 IZ589848:IZ589856 SV589848:SV589856 ACR589848:ACR589856 AMN589848:AMN589856 AWJ589848:AWJ589856 BGF589848:BGF589856 BQB589848:BQB589856 BZX589848:BZX589856 CJT589848:CJT589856 CTP589848:CTP589856 DDL589848:DDL589856 DNH589848:DNH589856 DXD589848:DXD589856 EGZ589848:EGZ589856 EQV589848:EQV589856 FAR589848:FAR589856 FKN589848:FKN589856 FUJ589848:FUJ589856 GEF589848:GEF589856 GOB589848:GOB589856 GXX589848:GXX589856 HHT589848:HHT589856 HRP589848:HRP589856 IBL589848:IBL589856 ILH589848:ILH589856 IVD589848:IVD589856 JEZ589848:JEZ589856 JOV589848:JOV589856 JYR589848:JYR589856 KIN589848:KIN589856 KSJ589848:KSJ589856 LCF589848:LCF589856 LMB589848:LMB589856 LVX589848:LVX589856 MFT589848:MFT589856 MPP589848:MPP589856 MZL589848:MZL589856 NJH589848:NJH589856 NTD589848:NTD589856 OCZ589848:OCZ589856 OMV589848:OMV589856 OWR589848:OWR589856 PGN589848:PGN589856 PQJ589848:PQJ589856 QAF589848:QAF589856 QKB589848:QKB589856 QTX589848:QTX589856 RDT589848:RDT589856 RNP589848:RNP589856 RXL589848:RXL589856 SHH589848:SHH589856 SRD589848:SRD589856 TAZ589848:TAZ589856 TKV589848:TKV589856 TUR589848:TUR589856 UEN589848:UEN589856 UOJ589848:UOJ589856 UYF589848:UYF589856 VIB589848:VIB589856 VRX589848:VRX589856 WBT589848:WBT589856 WLP589848:WLP589856 WVL589848:WVL589856 D655384:D655392 IZ655384:IZ655392 SV655384:SV655392 ACR655384:ACR655392 AMN655384:AMN655392 AWJ655384:AWJ655392 BGF655384:BGF655392 BQB655384:BQB655392 BZX655384:BZX655392 CJT655384:CJT655392 CTP655384:CTP655392 DDL655384:DDL655392 DNH655384:DNH655392 DXD655384:DXD655392 EGZ655384:EGZ655392 EQV655384:EQV655392 FAR655384:FAR655392 FKN655384:FKN655392 FUJ655384:FUJ655392 GEF655384:GEF655392 GOB655384:GOB655392 GXX655384:GXX655392 HHT655384:HHT655392 HRP655384:HRP655392 IBL655384:IBL655392 ILH655384:ILH655392 IVD655384:IVD655392 JEZ655384:JEZ655392 JOV655384:JOV655392 JYR655384:JYR655392 KIN655384:KIN655392 KSJ655384:KSJ655392 LCF655384:LCF655392 LMB655384:LMB655392 LVX655384:LVX655392 MFT655384:MFT655392 MPP655384:MPP655392 MZL655384:MZL655392 NJH655384:NJH655392 NTD655384:NTD655392 OCZ655384:OCZ655392 OMV655384:OMV655392 OWR655384:OWR655392 PGN655384:PGN655392 PQJ655384:PQJ655392 QAF655384:QAF655392 QKB655384:QKB655392 QTX655384:QTX655392 RDT655384:RDT655392 RNP655384:RNP655392 RXL655384:RXL655392 SHH655384:SHH655392 SRD655384:SRD655392 TAZ655384:TAZ655392 TKV655384:TKV655392 TUR655384:TUR655392 UEN655384:UEN655392 UOJ655384:UOJ655392 UYF655384:UYF655392 VIB655384:VIB655392 VRX655384:VRX655392 WBT655384:WBT655392 WLP655384:WLP655392 WVL655384:WVL655392 D720920:D720928 IZ720920:IZ720928 SV720920:SV720928 ACR720920:ACR720928 AMN720920:AMN720928 AWJ720920:AWJ720928 BGF720920:BGF720928 BQB720920:BQB720928 BZX720920:BZX720928 CJT720920:CJT720928 CTP720920:CTP720928 DDL720920:DDL720928 DNH720920:DNH720928 DXD720920:DXD720928 EGZ720920:EGZ720928 EQV720920:EQV720928 FAR720920:FAR720928 FKN720920:FKN720928 FUJ720920:FUJ720928 GEF720920:GEF720928 GOB720920:GOB720928 GXX720920:GXX720928 HHT720920:HHT720928 HRP720920:HRP720928 IBL720920:IBL720928 ILH720920:ILH720928 IVD720920:IVD720928 JEZ720920:JEZ720928 JOV720920:JOV720928 JYR720920:JYR720928 KIN720920:KIN720928 KSJ720920:KSJ720928 LCF720920:LCF720928 LMB720920:LMB720928 LVX720920:LVX720928 MFT720920:MFT720928 MPP720920:MPP720928 MZL720920:MZL720928 NJH720920:NJH720928 NTD720920:NTD720928 OCZ720920:OCZ720928 OMV720920:OMV720928 OWR720920:OWR720928 PGN720920:PGN720928 PQJ720920:PQJ720928 QAF720920:QAF720928 QKB720920:QKB720928 QTX720920:QTX720928 RDT720920:RDT720928 RNP720920:RNP720928 RXL720920:RXL720928 SHH720920:SHH720928 SRD720920:SRD720928 TAZ720920:TAZ720928 TKV720920:TKV720928 TUR720920:TUR720928 UEN720920:UEN720928 UOJ720920:UOJ720928 UYF720920:UYF720928 VIB720920:VIB720928 VRX720920:VRX720928 WBT720920:WBT720928 WLP720920:WLP720928 WVL720920:WVL720928 D786456:D786464 IZ786456:IZ786464 SV786456:SV786464 ACR786456:ACR786464 AMN786456:AMN786464 AWJ786456:AWJ786464 BGF786456:BGF786464 BQB786456:BQB786464 BZX786456:BZX786464 CJT786456:CJT786464 CTP786456:CTP786464 DDL786456:DDL786464 DNH786456:DNH786464 DXD786456:DXD786464 EGZ786456:EGZ786464 EQV786456:EQV786464 FAR786456:FAR786464 FKN786456:FKN786464 FUJ786456:FUJ786464 GEF786456:GEF786464 GOB786456:GOB786464 GXX786456:GXX786464 HHT786456:HHT786464 HRP786456:HRP786464 IBL786456:IBL786464 ILH786456:ILH786464 IVD786456:IVD786464 JEZ786456:JEZ786464 JOV786456:JOV786464 JYR786456:JYR786464 KIN786456:KIN786464 KSJ786456:KSJ786464 LCF786456:LCF786464 LMB786456:LMB786464 LVX786456:LVX786464 MFT786456:MFT786464 MPP786456:MPP786464 MZL786456:MZL786464 NJH786456:NJH786464 NTD786456:NTD786464 OCZ786456:OCZ786464 OMV786456:OMV786464 OWR786456:OWR786464 PGN786456:PGN786464 PQJ786456:PQJ786464 QAF786456:QAF786464 QKB786456:QKB786464 QTX786456:QTX786464 RDT786456:RDT786464 RNP786456:RNP786464 RXL786456:RXL786464 SHH786456:SHH786464 SRD786456:SRD786464 TAZ786456:TAZ786464 TKV786456:TKV786464 TUR786456:TUR786464 UEN786456:UEN786464 UOJ786456:UOJ786464 UYF786456:UYF786464 VIB786456:VIB786464 VRX786456:VRX786464 WBT786456:WBT786464 WLP786456:WLP786464 WVL786456:WVL786464 D851992:D852000 IZ851992:IZ852000 SV851992:SV852000 ACR851992:ACR852000 AMN851992:AMN852000 AWJ851992:AWJ852000 BGF851992:BGF852000 BQB851992:BQB852000 BZX851992:BZX852000 CJT851992:CJT852000 CTP851992:CTP852000 DDL851992:DDL852000 DNH851992:DNH852000 DXD851992:DXD852000 EGZ851992:EGZ852000 EQV851992:EQV852000 FAR851992:FAR852000 FKN851992:FKN852000 FUJ851992:FUJ852000 GEF851992:GEF852000 GOB851992:GOB852000 GXX851992:GXX852000 HHT851992:HHT852000 HRP851992:HRP852000 IBL851992:IBL852000 ILH851992:ILH852000 IVD851992:IVD852000 JEZ851992:JEZ852000 JOV851992:JOV852000 JYR851992:JYR852000 KIN851992:KIN852000 KSJ851992:KSJ852000 LCF851992:LCF852000 LMB851992:LMB852000 LVX851992:LVX852000 MFT851992:MFT852000 MPP851992:MPP852000 MZL851992:MZL852000 NJH851992:NJH852000 NTD851992:NTD852000 OCZ851992:OCZ852000 OMV851992:OMV852000 OWR851992:OWR852000 PGN851992:PGN852000 PQJ851992:PQJ852000 QAF851992:QAF852000 QKB851992:QKB852000 QTX851992:QTX852000 RDT851992:RDT852000 RNP851992:RNP852000 RXL851992:RXL852000 SHH851992:SHH852000 SRD851992:SRD852000 TAZ851992:TAZ852000 TKV851992:TKV852000 TUR851992:TUR852000 UEN851992:UEN852000 UOJ851992:UOJ852000 UYF851992:UYF852000 VIB851992:VIB852000 VRX851992:VRX852000 WBT851992:WBT852000 WLP851992:WLP852000 WVL851992:WVL852000 D917528:D917536 IZ917528:IZ917536 SV917528:SV917536 ACR917528:ACR917536 AMN917528:AMN917536 AWJ917528:AWJ917536 BGF917528:BGF917536 BQB917528:BQB917536 BZX917528:BZX917536 CJT917528:CJT917536 CTP917528:CTP917536 DDL917528:DDL917536 DNH917528:DNH917536 DXD917528:DXD917536 EGZ917528:EGZ917536 EQV917528:EQV917536 FAR917528:FAR917536 FKN917528:FKN917536 FUJ917528:FUJ917536 GEF917528:GEF917536 GOB917528:GOB917536 GXX917528:GXX917536 HHT917528:HHT917536 HRP917528:HRP917536 IBL917528:IBL917536 ILH917528:ILH917536 IVD917528:IVD917536 JEZ917528:JEZ917536 JOV917528:JOV917536 JYR917528:JYR917536 KIN917528:KIN917536 KSJ917528:KSJ917536 LCF917528:LCF917536 LMB917528:LMB917536 LVX917528:LVX917536 MFT917528:MFT917536 MPP917528:MPP917536 MZL917528:MZL917536 NJH917528:NJH917536 NTD917528:NTD917536 OCZ917528:OCZ917536 OMV917528:OMV917536 OWR917528:OWR917536 PGN917528:PGN917536 PQJ917528:PQJ917536 QAF917528:QAF917536 QKB917528:QKB917536 QTX917528:QTX917536 RDT917528:RDT917536 RNP917528:RNP917536 RXL917528:RXL917536 SHH917528:SHH917536 SRD917528:SRD917536 TAZ917528:TAZ917536 TKV917528:TKV917536 TUR917528:TUR917536 UEN917528:UEN917536 UOJ917528:UOJ917536 UYF917528:UYF917536 VIB917528:VIB917536 VRX917528:VRX917536 WBT917528:WBT917536 WLP917528:WLP917536 WVL917528:WVL917536 D983064:D983072 IZ983064:IZ983072 SV983064:SV983072 ACR983064:ACR983072 AMN983064:AMN983072 AWJ983064:AWJ983072 BGF983064:BGF983072 BQB983064:BQB983072 BZX983064:BZX983072 CJT983064:CJT983072 CTP983064:CTP983072 DDL983064:DDL983072 DNH983064:DNH983072 DXD983064:DXD983072 EGZ983064:EGZ983072 EQV983064:EQV983072 FAR983064:FAR983072 FKN983064:FKN983072 FUJ983064:FUJ983072 GEF983064:GEF983072 GOB983064:GOB983072 GXX983064:GXX983072 HHT983064:HHT983072 HRP983064:HRP983072 IBL983064:IBL983072 ILH983064:ILH983072 IVD983064:IVD983072 JEZ983064:JEZ983072 JOV983064:JOV983072 JYR983064:JYR983072 KIN983064:KIN983072 KSJ983064:KSJ983072 LCF983064:LCF983072 LMB983064:LMB983072 LVX983064:LVX983072 MFT983064:MFT983072 MPP983064:MPP983072 MZL983064:MZL983072 NJH983064:NJH983072 NTD983064:NTD983072 OCZ983064:OCZ983072 OMV983064:OMV983072 OWR983064:OWR983072 PGN983064:PGN983072 PQJ983064:PQJ983072 QAF983064:QAF983072 QKB983064:QKB983072 QTX983064:QTX983072 RDT983064:RDT983072 RNP983064:RNP983072 RXL983064:RXL983072 SHH983064:SHH983072 SRD983064:SRD983072 TAZ983064:TAZ983072 TKV983064:TKV983072 TUR983064:TUR983072 UEN983064:UEN983072 UOJ983064:UOJ983072 UYF983064:UYF983072 VIB983064:VIB983072 VRX983064:VRX983072 WBT983064:WBT983072 WLP983064:WLP983072 WVL983064:WVL983072" xr:uid="{AF58C47C-4234-42AA-A058-5361D0AD7896}">
      <formula1>"・,■,□"</formula1>
    </dataValidation>
    <dataValidation type="list" allowBlank="1" showInputMessage="1" showErrorMessage="1" sqref="D36 IZ36 SV36 ACR36 AMN36 AWJ36 BGF36 BQB36 BZX36 CJT36 CTP36 DDL36 DNH36 DXD36 EGZ36 EQV36 FAR36 FKN36 FUJ36 GEF36 GOB36 GXX36 HHT36 HRP36 IBL36 ILH36 IVD36 JEZ36 JOV36 JYR36 KIN36 KSJ36 LCF36 LMB36 LVX36 MFT36 MPP36 MZL36 NJH36 NTD36 OCZ36 OMV36 OWR36 PGN36 PQJ36 QAF36 QKB36 QTX36 RDT36 RNP36 RXL36 SHH36 SRD36 TAZ36 TKV36 TUR36 UEN36 UOJ36 UYF36 VIB36 VRX36 WBT36 WLP36 WVL36 D65572 IZ65572 SV65572 ACR65572 AMN65572 AWJ65572 BGF65572 BQB65572 BZX65572 CJT65572 CTP65572 DDL65572 DNH65572 DXD65572 EGZ65572 EQV65572 FAR65572 FKN65572 FUJ65572 GEF65572 GOB65572 GXX65572 HHT65572 HRP65572 IBL65572 ILH65572 IVD65572 JEZ65572 JOV65572 JYR65572 KIN65572 KSJ65572 LCF65572 LMB65572 LVX65572 MFT65572 MPP65572 MZL65572 NJH65572 NTD65572 OCZ65572 OMV65572 OWR65572 PGN65572 PQJ65572 QAF65572 QKB65572 QTX65572 RDT65572 RNP65572 RXL65572 SHH65572 SRD65572 TAZ65572 TKV65572 TUR65572 UEN65572 UOJ65572 UYF65572 VIB65572 VRX65572 WBT65572 WLP65572 WVL65572 D131108 IZ131108 SV131108 ACR131108 AMN131108 AWJ131108 BGF131108 BQB131108 BZX131108 CJT131108 CTP131108 DDL131108 DNH131108 DXD131108 EGZ131108 EQV131108 FAR131108 FKN131108 FUJ131108 GEF131108 GOB131108 GXX131108 HHT131108 HRP131108 IBL131108 ILH131108 IVD131108 JEZ131108 JOV131108 JYR131108 KIN131108 KSJ131108 LCF131108 LMB131108 LVX131108 MFT131108 MPP131108 MZL131108 NJH131108 NTD131108 OCZ131108 OMV131108 OWR131108 PGN131108 PQJ131108 QAF131108 QKB131108 QTX131108 RDT131108 RNP131108 RXL131108 SHH131108 SRD131108 TAZ131108 TKV131108 TUR131108 UEN131108 UOJ131108 UYF131108 VIB131108 VRX131108 WBT131108 WLP131108 WVL131108 D196644 IZ196644 SV196644 ACR196644 AMN196644 AWJ196644 BGF196644 BQB196644 BZX196644 CJT196644 CTP196644 DDL196644 DNH196644 DXD196644 EGZ196644 EQV196644 FAR196644 FKN196644 FUJ196644 GEF196644 GOB196644 GXX196644 HHT196644 HRP196644 IBL196644 ILH196644 IVD196644 JEZ196644 JOV196644 JYR196644 KIN196644 KSJ196644 LCF196644 LMB196644 LVX196644 MFT196644 MPP196644 MZL196644 NJH196644 NTD196644 OCZ196644 OMV196644 OWR196644 PGN196644 PQJ196644 QAF196644 QKB196644 QTX196644 RDT196644 RNP196644 RXL196644 SHH196644 SRD196644 TAZ196644 TKV196644 TUR196644 UEN196644 UOJ196644 UYF196644 VIB196644 VRX196644 WBT196644 WLP196644 WVL196644 D262180 IZ262180 SV262180 ACR262180 AMN262180 AWJ262180 BGF262180 BQB262180 BZX262180 CJT262180 CTP262180 DDL262180 DNH262180 DXD262180 EGZ262180 EQV262180 FAR262180 FKN262180 FUJ262180 GEF262180 GOB262180 GXX262180 HHT262180 HRP262180 IBL262180 ILH262180 IVD262180 JEZ262180 JOV262180 JYR262180 KIN262180 KSJ262180 LCF262180 LMB262180 LVX262180 MFT262180 MPP262180 MZL262180 NJH262180 NTD262180 OCZ262180 OMV262180 OWR262180 PGN262180 PQJ262180 QAF262180 QKB262180 QTX262180 RDT262180 RNP262180 RXL262180 SHH262180 SRD262180 TAZ262180 TKV262180 TUR262180 UEN262180 UOJ262180 UYF262180 VIB262180 VRX262180 WBT262180 WLP262180 WVL262180 D327716 IZ327716 SV327716 ACR327716 AMN327716 AWJ327716 BGF327716 BQB327716 BZX327716 CJT327716 CTP327716 DDL327716 DNH327716 DXD327716 EGZ327716 EQV327716 FAR327716 FKN327716 FUJ327716 GEF327716 GOB327716 GXX327716 HHT327716 HRP327716 IBL327716 ILH327716 IVD327716 JEZ327716 JOV327716 JYR327716 KIN327716 KSJ327716 LCF327716 LMB327716 LVX327716 MFT327716 MPP327716 MZL327716 NJH327716 NTD327716 OCZ327716 OMV327716 OWR327716 PGN327716 PQJ327716 QAF327716 QKB327716 QTX327716 RDT327716 RNP327716 RXL327716 SHH327716 SRD327716 TAZ327716 TKV327716 TUR327716 UEN327716 UOJ327716 UYF327716 VIB327716 VRX327716 WBT327716 WLP327716 WVL327716 D393252 IZ393252 SV393252 ACR393252 AMN393252 AWJ393252 BGF393252 BQB393252 BZX393252 CJT393252 CTP393252 DDL393252 DNH393252 DXD393252 EGZ393252 EQV393252 FAR393252 FKN393252 FUJ393252 GEF393252 GOB393252 GXX393252 HHT393252 HRP393252 IBL393252 ILH393252 IVD393252 JEZ393252 JOV393252 JYR393252 KIN393252 KSJ393252 LCF393252 LMB393252 LVX393252 MFT393252 MPP393252 MZL393252 NJH393252 NTD393252 OCZ393252 OMV393252 OWR393252 PGN393252 PQJ393252 QAF393252 QKB393252 QTX393252 RDT393252 RNP393252 RXL393252 SHH393252 SRD393252 TAZ393252 TKV393252 TUR393252 UEN393252 UOJ393252 UYF393252 VIB393252 VRX393252 WBT393252 WLP393252 WVL393252 D458788 IZ458788 SV458788 ACR458788 AMN458788 AWJ458788 BGF458788 BQB458788 BZX458788 CJT458788 CTP458788 DDL458788 DNH458788 DXD458788 EGZ458788 EQV458788 FAR458788 FKN458788 FUJ458788 GEF458788 GOB458788 GXX458788 HHT458788 HRP458788 IBL458788 ILH458788 IVD458788 JEZ458788 JOV458788 JYR458788 KIN458788 KSJ458788 LCF458788 LMB458788 LVX458788 MFT458788 MPP458788 MZL458788 NJH458788 NTD458788 OCZ458788 OMV458788 OWR458788 PGN458788 PQJ458788 QAF458788 QKB458788 QTX458788 RDT458788 RNP458788 RXL458788 SHH458788 SRD458788 TAZ458788 TKV458788 TUR458788 UEN458788 UOJ458788 UYF458788 VIB458788 VRX458788 WBT458788 WLP458788 WVL458788 D524324 IZ524324 SV524324 ACR524324 AMN524324 AWJ524324 BGF524324 BQB524324 BZX524324 CJT524324 CTP524324 DDL524324 DNH524324 DXD524324 EGZ524324 EQV524324 FAR524324 FKN524324 FUJ524324 GEF524324 GOB524324 GXX524324 HHT524324 HRP524324 IBL524324 ILH524324 IVD524324 JEZ524324 JOV524324 JYR524324 KIN524324 KSJ524324 LCF524324 LMB524324 LVX524324 MFT524324 MPP524324 MZL524324 NJH524324 NTD524324 OCZ524324 OMV524324 OWR524324 PGN524324 PQJ524324 QAF524324 QKB524324 QTX524324 RDT524324 RNP524324 RXL524324 SHH524324 SRD524324 TAZ524324 TKV524324 TUR524324 UEN524324 UOJ524324 UYF524324 VIB524324 VRX524324 WBT524324 WLP524324 WVL524324 D589860 IZ589860 SV589860 ACR589860 AMN589860 AWJ589860 BGF589860 BQB589860 BZX589860 CJT589860 CTP589860 DDL589860 DNH589860 DXD589860 EGZ589860 EQV589860 FAR589860 FKN589860 FUJ589860 GEF589860 GOB589860 GXX589860 HHT589860 HRP589860 IBL589860 ILH589860 IVD589860 JEZ589860 JOV589860 JYR589860 KIN589860 KSJ589860 LCF589860 LMB589860 LVX589860 MFT589860 MPP589860 MZL589860 NJH589860 NTD589860 OCZ589860 OMV589860 OWR589860 PGN589860 PQJ589860 QAF589860 QKB589860 QTX589860 RDT589860 RNP589860 RXL589860 SHH589860 SRD589860 TAZ589860 TKV589860 TUR589860 UEN589860 UOJ589860 UYF589860 VIB589860 VRX589860 WBT589860 WLP589860 WVL589860 D655396 IZ655396 SV655396 ACR655396 AMN655396 AWJ655396 BGF655396 BQB655396 BZX655396 CJT655396 CTP655396 DDL655396 DNH655396 DXD655396 EGZ655396 EQV655396 FAR655396 FKN655396 FUJ655396 GEF655396 GOB655396 GXX655396 HHT655396 HRP655396 IBL655396 ILH655396 IVD655396 JEZ655396 JOV655396 JYR655396 KIN655396 KSJ655396 LCF655396 LMB655396 LVX655396 MFT655396 MPP655396 MZL655396 NJH655396 NTD655396 OCZ655396 OMV655396 OWR655396 PGN655396 PQJ655396 QAF655396 QKB655396 QTX655396 RDT655396 RNP655396 RXL655396 SHH655396 SRD655396 TAZ655396 TKV655396 TUR655396 UEN655396 UOJ655396 UYF655396 VIB655396 VRX655396 WBT655396 WLP655396 WVL655396 D720932 IZ720932 SV720932 ACR720932 AMN720932 AWJ720932 BGF720932 BQB720932 BZX720932 CJT720932 CTP720932 DDL720932 DNH720932 DXD720932 EGZ720932 EQV720932 FAR720932 FKN720932 FUJ720932 GEF720932 GOB720932 GXX720932 HHT720932 HRP720932 IBL720932 ILH720932 IVD720932 JEZ720932 JOV720932 JYR720932 KIN720932 KSJ720932 LCF720932 LMB720932 LVX720932 MFT720932 MPP720932 MZL720932 NJH720932 NTD720932 OCZ720932 OMV720932 OWR720932 PGN720932 PQJ720932 QAF720932 QKB720932 QTX720932 RDT720932 RNP720932 RXL720932 SHH720932 SRD720932 TAZ720932 TKV720932 TUR720932 UEN720932 UOJ720932 UYF720932 VIB720932 VRX720932 WBT720932 WLP720932 WVL720932 D786468 IZ786468 SV786468 ACR786468 AMN786468 AWJ786468 BGF786468 BQB786468 BZX786468 CJT786468 CTP786468 DDL786468 DNH786468 DXD786468 EGZ786468 EQV786468 FAR786468 FKN786468 FUJ786468 GEF786468 GOB786468 GXX786468 HHT786468 HRP786468 IBL786468 ILH786468 IVD786468 JEZ786468 JOV786468 JYR786468 KIN786468 KSJ786468 LCF786468 LMB786468 LVX786468 MFT786468 MPP786468 MZL786468 NJH786468 NTD786468 OCZ786468 OMV786468 OWR786468 PGN786468 PQJ786468 QAF786468 QKB786468 QTX786468 RDT786468 RNP786468 RXL786468 SHH786468 SRD786468 TAZ786468 TKV786468 TUR786468 UEN786468 UOJ786468 UYF786468 VIB786468 VRX786468 WBT786468 WLP786468 WVL786468 D852004 IZ852004 SV852004 ACR852004 AMN852004 AWJ852004 BGF852004 BQB852004 BZX852004 CJT852004 CTP852004 DDL852004 DNH852004 DXD852004 EGZ852004 EQV852004 FAR852004 FKN852004 FUJ852004 GEF852004 GOB852004 GXX852004 HHT852004 HRP852004 IBL852004 ILH852004 IVD852004 JEZ852004 JOV852004 JYR852004 KIN852004 KSJ852004 LCF852004 LMB852004 LVX852004 MFT852004 MPP852004 MZL852004 NJH852004 NTD852004 OCZ852004 OMV852004 OWR852004 PGN852004 PQJ852004 QAF852004 QKB852004 QTX852004 RDT852004 RNP852004 RXL852004 SHH852004 SRD852004 TAZ852004 TKV852004 TUR852004 UEN852004 UOJ852004 UYF852004 VIB852004 VRX852004 WBT852004 WLP852004 WVL852004 D917540 IZ917540 SV917540 ACR917540 AMN917540 AWJ917540 BGF917540 BQB917540 BZX917540 CJT917540 CTP917540 DDL917540 DNH917540 DXD917540 EGZ917540 EQV917540 FAR917540 FKN917540 FUJ917540 GEF917540 GOB917540 GXX917540 HHT917540 HRP917540 IBL917540 ILH917540 IVD917540 JEZ917540 JOV917540 JYR917540 KIN917540 KSJ917540 LCF917540 LMB917540 LVX917540 MFT917540 MPP917540 MZL917540 NJH917540 NTD917540 OCZ917540 OMV917540 OWR917540 PGN917540 PQJ917540 QAF917540 QKB917540 QTX917540 RDT917540 RNP917540 RXL917540 SHH917540 SRD917540 TAZ917540 TKV917540 TUR917540 UEN917540 UOJ917540 UYF917540 VIB917540 VRX917540 WBT917540 WLP917540 WVL917540 D983076 IZ983076 SV983076 ACR983076 AMN983076 AWJ983076 BGF983076 BQB983076 BZX983076 CJT983076 CTP983076 DDL983076 DNH983076 DXD983076 EGZ983076 EQV983076 FAR983076 FKN983076 FUJ983076 GEF983076 GOB983076 GXX983076 HHT983076 HRP983076 IBL983076 ILH983076 IVD983076 JEZ983076 JOV983076 JYR983076 KIN983076 KSJ983076 LCF983076 LMB983076 LVX983076 MFT983076 MPP983076 MZL983076 NJH983076 NTD983076 OCZ983076 OMV983076 OWR983076 PGN983076 PQJ983076 QAF983076 QKB983076 QTX983076 RDT983076 RNP983076 RXL983076 SHH983076 SRD983076 TAZ983076 TKV983076 TUR983076 UEN983076 UOJ983076 UYF983076 VIB983076 VRX983076 WBT983076 WLP983076 WVL983076" xr:uid="{87E609AB-9763-4196-8DE2-3C297EDDEDBD}">
      <formula1>"a,a',b,b',c"</formula1>
    </dataValidation>
    <dataValidation type="list" allowBlank="1" showInputMessage="1" showErrorMessage="1" sqref="D11 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D65547 IZ65547 SV65547 ACR65547 AMN65547 AWJ65547 BGF65547 BQB65547 BZX65547 CJT65547 CTP65547 DDL65547 DNH65547 DXD65547 EGZ65547 EQV65547 FAR65547 FKN65547 FUJ65547 GEF65547 GOB65547 GXX65547 HHT65547 HRP65547 IBL65547 ILH65547 IVD65547 JEZ65547 JOV65547 JYR65547 KIN65547 KSJ65547 LCF65547 LMB65547 LVX65547 MFT65547 MPP65547 MZL65547 NJH65547 NTD65547 OCZ65547 OMV65547 OWR65547 PGN65547 PQJ65547 QAF65547 QKB65547 QTX65547 RDT65547 RNP65547 RXL65547 SHH65547 SRD65547 TAZ65547 TKV65547 TUR65547 UEN65547 UOJ65547 UYF65547 VIB65547 VRX65547 WBT65547 WLP65547 WVL65547 D131083 IZ131083 SV131083 ACR131083 AMN131083 AWJ131083 BGF131083 BQB131083 BZX131083 CJT131083 CTP131083 DDL131083 DNH131083 DXD131083 EGZ131083 EQV131083 FAR131083 FKN131083 FUJ131083 GEF131083 GOB131083 GXX131083 HHT131083 HRP131083 IBL131083 ILH131083 IVD131083 JEZ131083 JOV131083 JYR131083 KIN131083 KSJ131083 LCF131083 LMB131083 LVX131083 MFT131083 MPP131083 MZL131083 NJH131083 NTD131083 OCZ131083 OMV131083 OWR131083 PGN131083 PQJ131083 QAF131083 QKB131083 QTX131083 RDT131083 RNP131083 RXL131083 SHH131083 SRD131083 TAZ131083 TKV131083 TUR131083 UEN131083 UOJ131083 UYF131083 VIB131083 VRX131083 WBT131083 WLP131083 WVL131083 D196619 IZ196619 SV196619 ACR196619 AMN196619 AWJ196619 BGF196619 BQB196619 BZX196619 CJT196619 CTP196619 DDL196619 DNH196619 DXD196619 EGZ196619 EQV196619 FAR196619 FKN196619 FUJ196619 GEF196619 GOB196619 GXX196619 HHT196619 HRP196619 IBL196619 ILH196619 IVD196619 JEZ196619 JOV196619 JYR196619 KIN196619 KSJ196619 LCF196619 LMB196619 LVX196619 MFT196619 MPP196619 MZL196619 NJH196619 NTD196619 OCZ196619 OMV196619 OWR196619 PGN196619 PQJ196619 QAF196619 QKB196619 QTX196619 RDT196619 RNP196619 RXL196619 SHH196619 SRD196619 TAZ196619 TKV196619 TUR196619 UEN196619 UOJ196619 UYF196619 VIB196619 VRX196619 WBT196619 WLP196619 WVL196619 D262155 IZ262155 SV262155 ACR262155 AMN262155 AWJ262155 BGF262155 BQB262155 BZX262155 CJT262155 CTP262155 DDL262155 DNH262155 DXD262155 EGZ262155 EQV262155 FAR262155 FKN262155 FUJ262155 GEF262155 GOB262155 GXX262155 HHT262155 HRP262155 IBL262155 ILH262155 IVD262155 JEZ262155 JOV262155 JYR262155 KIN262155 KSJ262155 LCF262155 LMB262155 LVX262155 MFT262155 MPP262155 MZL262155 NJH262155 NTD262155 OCZ262155 OMV262155 OWR262155 PGN262155 PQJ262155 QAF262155 QKB262155 QTX262155 RDT262155 RNP262155 RXL262155 SHH262155 SRD262155 TAZ262155 TKV262155 TUR262155 UEN262155 UOJ262155 UYF262155 VIB262155 VRX262155 WBT262155 WLP262155 WVL262155 D327691 IZ327691 SV327691 ACR327691 AMN327691 AWJ327691 BGF327691 BQB327691 BZX327691 CJT327691 CTP327691 DDL327691 DNH327691 DXD327691 EGZ327691 EQV327691 FAR327691 FKN327691 FUJ327691 GEF327691 GOB327691 GXX327691 HHT327691 HRP327691 IBL327691 ILH327691 IVD327691 JEZ327691 JOV327691 JYR327691 KIN327691 KSJ327691 LCF327691 LMB327691 LVX327691 MFT327691 MPP327691 MZL327691 NJH327691 NTD327691 OCZ327691 OMV327691 OWR327691 PGN327691 PQJ327691 QAF327691 QKB327691 QTX327691 RDT327691 RNP327691 RXL327691 SHH327691 SRD327691 TAZ327691 TKV327691 TUR327691 UEN327691 UOJ327691 UYF327691 VIB327691 VRX327691 WBT327691 WLP327691 WVL327691 D393227 IZ393227 SV393227 ACR393227 AMN393227 AWJ393227 BGF393227 BQB393227 BZX393227 CJT393227 CTP393227 DDL393227 DNH393227 DXD393227 EGZ393227 EQV393227 FAR393227 FKN393227 FUJ393227 GEF393227 GOB393227 GXX393227 HHT393227 HRP393227 IBL393227 ILH393227 IVD393227 JEZ393227 JOV393227 JYR393227 KIN393227 KSJ393227 LCF393227 LMB393227 LVX393227 MFT393227 MPP393227 MZL393227 NJH393227 NTD393227 OCZ393227 OMV393227 OWR393227 PGN393227 PQJ393227 QAF393227 QKB393227 QTX393227 RDT393227 RNP393227 RXL393227 SHH393227 SRD393227 TAZ393227 TKV393227 TUR393227 UEN393227 UOJ393227 UYF393227 VIB393227 VRX393227 WBT393227 WLP393227 WVL393227 D458763 IZ458763 SV458763 ACR458763 AMN458763 AWJ458763 BGF458763 BQB458763 BZX458763 CJT458763 CTP458763 DDL458763 DNH458763 DXD458763 EGZ458763 EQV458763 FAR458763 FKN458763 FUJ458763 GEF458763 GOB458763 GXX458763 HHT458763 HRP458763 IBL458763 ILH458763 IVD458763 JEZ458763 JOV458763 JYR458763 KIN458763 KSJ458763 LCF458763 LMB458763 LVX458763 MFT458763 MPP458763 MZL458763 NJH458763 NTD458763 OCZ458763 OMV458763 OWR458763 PGN458763 PQJ458763 QAF458763 QKB458763 QTX458763 RDT458763 RNP458763 RXL458763 SHH458763 SRD458763 TAZ458763 TKV458763 TUR458763 UEN458763 UOJ458763 UYF458763 VIB458763 VRX458763 WBT458763 WLP458763 WVL458763 D524299 IZ524299 SV524299 ACR524299 AMN524299 AWJ524299 BGF524299 BQB524299 BZX524299 CJT524299 CTP524299 DDL524299 DNH524299 DXD524299 EGZ524299 EQV524299 FAR524299 FKN524299 FUJ524299 GEF524299 GOB524299 GXX524299 HHT524299 HRP524299 IBL524299 ILH524299 IVD524299 JEZ524299 JOV524299 JYR524299 KIN524299 KSJ524299 LCF524299 LMB524299 LVX524299 MFT524299 MPP524299 MZL524299 NJH524299 NTD524299 OCZ524299 OMV524299 OWR524299 PGN524299 PQJ524299 QAF524299 QKB524299 QTX524299 RDT524299 RNP524299 RXL524299 SHH524299 SRD524299 TAZ524299 TKV524299 TUR524299 UEN524299 UOJ524299 UYF524299 VIB524299 VRX524299 WBT524299 WLP524299 WVL524299 D589835 IZ589835 SV589835 ACR589835 AMN589835 AWJ589835 BGF589835 BQB589835 BZX589835 CJT589835 CTP589835 DDL589835 DNH589835 DXD589835 EGZ589835 EQV589835 FAR589835 FKN589835 FUJ589835 GEF589835 GOB589835 GXX589835 HHT589835 HRP589835 IBL589835 ILH589835 IVD589835 JEZ589835 JOV589835 JYR589835 KIN589835 KSJ589835 LCF589835 LMB589835 LVX589835 MFT589835 MPP589835 MZL589835 NJH589835 NTD589835 OCZ589835 OMV589835 OWR589835 PGN589835 PQJ589835 QAF589835 QKB589835 QTX589835 RDT589835 RNP589835 RXL589835 SHH589835 SRD589835 TAZ589835 TKV589835 TUR589835 UEN589835 UOJ589835 UYF589835 VIB589835 VRX589835 WBT589835 WLP589835 WVL589835 D655371 IZ655371 SV655371 ACR655371 AMN655371 AWJ655371 BGF655371 BQB655371 BZX655371 CJT655371 CTP655371 DDL655371 DNH655371 DXD655371 EGZ655371 EQV655371 FAR655371 FKN655371 FUJ655371 GEF655371 GOB655371 GXX655371 HHT655371 HRP655371 IBL655371 ILH655371 IVD655371 JEZ655371 JOV655371 JYR655371 KIN655371 KSJ655371 LCF655371 LMB655371 LVX655371 MFT655371 MPP655371 MZL655371 NJH655371 NTD655371 OCZ655371 OMV655371 OWR655371 PGN655371 PQJ655371 QAF655371 QKB655371 QTX655371 RDT655371 RNP655371 RXL655371 SHH655371 SRD655371 TAZ655371 TKV655371 TUR655371 UEN655371 UOJ655371 UYF655371 VIB655371 VRX655371 WBT655371 WLP655371 WVL655371 D720907 IZ720907 SV720907 ACR720907 AMN720907 AWJ720907 BGF720907 BQB720907 BZX720907 CJT720907 CTP720907 DDL720907 DNH720907 DXD720907 EGZ720907 EQV720907 FAR720907 FKN720907 FUJ720907 GEF720907 GOB720907 GXX720907 HHT720907 HRP720907 IBL720907 ILH720907 IVD720907 JEZ720907 JOV720907 JYR720907 KIN720907 KSJ720907 LCF720907 LMB720907 LVX720907 MFT720907 MPP720907 MZL720907 NJH720907 NTD720907 OCZ720907 OMV720907 OWR720907 PGN720907 PQJ720907 QAF720907 QKB720907 QTX720907 RDT720907 RNP720907 RXL720907 SHH720907 SRD720907 TAZ720907 TKV720907 TUR720907 UEN720907 UOJ720907 UYF720907 VIB720907 VRX720907 WBT720907 WLP720907 WVL720907 D786443 IZ786443 SV786443 ACR786443 AMN786443 AWJ786443 BGF786443 BQB786443 BZX786443 CJT786443 CTP786443 DDL786443 DNH786443 DXD786443 EGZ786443 EQV786443 FAR786443 FKN786443 FUJ786443 GEF786443 GOB786443 GXX786443 HHT786443 HRP786443 IBL786443 ILH786443 IVD786443 JEZ786443 JOV786443 JYR786443 KIN786443 KSJ786443 LCF786443 LMB786443 LVX786443 MFT786443 MPP786443 MZL786443 NJH786443 NTD786443 OCZ786443 OMV786443 OWR786443 PGN786443 PQJ786443 QAF786443 QKB786443 QTX786443 RDT786443 RNP786443 RXL786443 SHH786443 SRD786443 TAZ786443 TKV786443 TUR786443 UEN786443 UOJ786443 UYF786443 VIB786443 VRX786443 WBT786443 WLP786443 WVL786443 D851979 IZ851979 SV851979 ACR851979 AMN851979 AWJ851979 BGF851979 BQB851979 BZX851979 CJT851979 CTP851979 DDL851979 DNH851979 DXD851979 EGZ851979 EQV851979 FAR851979 FKN851979 FUJ851979 GEF851979 GOB851979 GXX851979 HHT851979 HRP851979 IBL851979 ILH851979 IVD851979 JEZ851979 JOV851979 JYR851979 KIN851979 KSJ851979 LCF851979 LMB851979 LVX851979 MFT851979 MPP851979 MZL851979 NJH851979 NTD851979 OCZ851979 OMV851979 OWR851979 PGN851979 PQJ851979 QAF851979 QKB851979 QTX851979 RDT851979 RNP851979 RXL851979 SHH851979 SRD851979 TAZ851979 TKV851979 TUR851979 UEN851979 UOJ851979 UYF851979 VIB851979 VRX851979 WBT851979 WLP851979 WVL851979 D917515 IZ917515 SV917515 ACR917515 AMN917515 AWJ917515 BGF917515 BQB917515 BZX917515 CJT917515 CTP917515 DDL917515 DNH917515 DXD917515 EGZ917515 EQV917515 FAR917515 FKN917515 FUJ917515 GEF917515 GOB917515 GXX917515 HHT917515 HRP917515 IBL917515 ILH917515 IVD917515 JEZ917515 JOV917515 JYR917515 KIN917515 KSJ917515 LCF917515 LMB917515 LVX917515 MFT917515 MPP917515 MZL917515 NJH917515 NTD917515 OCZ917515 OMV917515 OWR917515 PGN917515 PQJ917515 QAF917515 QKB917515 QTX917515 RDT917515 RNP917515 RXL917515 SHH917515 SRD917515 TAZ917515 TKV917515 TUR917515 UEN917515 UOJ917515 UYF917515 VIB917515 VRX917515 WBT917515 WLP917515 WVL917515 D983051 IZ983051 SV983051 ACR983051 AMN983051 AWJ983051 BGF983051 BQB983051 BZX983051 CJT983051 CTP983051 DDL983051 DNH983051 DXD983051 EGZ983051 EQV983051 FAR983051 FKN983051 FUJ983051 GEF983051 GOB983051 GXX983051 HHT983051 HRP983051 IBL983051 ILH983051 IVD983051 JEZ983051 JOV983051 JYR983051 KIN983051 KSJ983051 LCF983051 LMB983051 LVX983051 MFT983051 MPP983051 MZL983051 NJH983051 NTD983051 OCZ983051 OMV983051 OWR983051 PGN983051 PQJ983051 QAF983051 QKB983051 QTX983051 RDT983051 RNP983051 RXL983051 SHH983051 SRD983051 TAZ983051 TKV983051 TUR983051 UEN983051 UOJ983051 UYF983051 VIB983051 VRX983051 WBT983051 WLP983051 WVL983051 D22 IZ22 SV22 ACR22 AMN22 AWJ22 BGF22 BQB22 BZX22 CJT22 CTP22 DDL22 DNH22 DXD22 EGZ22 EQV22 FAR22 FKN22 FUJ22 GEF22 GOB22 GXX22 HHT22 HRP22 IBL22 ILH22 IVD22 JEZ22 JOV22 JYR22 KIN22 KSJ22 LCF22 LMB22 LVX22 MFT22 MPP22 MZL22 NJH22 NTD22 OCZ22 OMV22 OWR22 PGN22 PQJ22 QAF22 QKB22 QTX22 RDT22 RNP22 RXL22 SHH22 SRD22 TAZ22 TKV22 TUR22 UEN22 UOJ22 UYF22 VIB22 VRX22 WBT22 WLP22 WVL22 D65558 IZ65558 SV65558 ACR65558 AMN65558 AWJ65558 BGF65558 BQB65558 BZX65558 CJT65558 CTP65558 DDL65558 DNH65558 DXD65558 EGZ65558 EQV65558 FAR65558 FKN65558 FUJ65558 GEF65558 GOB65558 GXX65558 HHT65558 HRP65558 IBL65558 ILH65558 IVD65558 JEZ65558 JOV65558 JYR65558 KIN65558 KSJ65558 LCF65558 LMB65558 LVX65558 MFT65558 MPP65558 MZL65558 NJH65558 NTD65558 OCZ65558 OMV65558 OWR65558 PGN65558 PQJ65558 QAF65558 QKB65558 QTX65558 RDT65558 RNP65558 RXL65558 SHH65558 SRD65558 TAZ65558 TKV65558 TUR65558 UEN65558 UOJ65558 UYF65558 VIB65558 VRX65558 WBT65558 WLP65558 WVL65558 D131094 IZ131094 SV131094 ACR131094 AMN131094 AWJ131094 BGF131094 BQB131094 BZX131094 CJT131094 CTP131094 DDL131094 DNH131094 DXD131094 EGZ131094 EQV131094 FAR131094 FKN131094 FUJ131094 GEF131094 GOB131094 GXX131094 HHT131094 HRP131094 IBL131094 ILH131094 IVD131094 JEZ131094 JOV131094 JYR131094 KIN131094 KSJ131094 LCF131094 LMB131094 LVX131094 MFT131094 MPP131094 MZL131094 NJH131094 NTD131094 OCZ131094 OMV131094 OWR131094 PGN131094 PQJ131094 QAF131094 QKB131094 QTX131094 RDT131094 RNP131094 RXL131094 SHH131094 SRD131094 TAZ131094 TKV131094 TUR131094 UEN131094 UOJ131094 UYF131094 VIB131094 VRX131094 WBT131094 WLP131094 WVL131094 D196630 IZ196630 SV196630 ACR196630 AMN196630 AWJ196630 BGF196630 BQB196630 BZX196630 CJT196630 CTP196630 DDL196630 DNH196630 DXD196630 EGZ196630 EQV196630 FAR196630 FKN196630 FUJ196630 GEF196630 GOB196630 GXX196630 HHT196630 HRP196630 IBL196630 ILH196630 IVD196630 JEZ196630 JOV196630 JYR196630 KIN196630 KSJ196630 LCF196630 LMB196630 LVX196630 MFT196630 MPP196630 MZL196630 NJH196630 NTD196630 OCZ196630 OMV196630 OWR196630 PGN196630 PQJ196630 QAF196630 QKB196630 QTX196630 RDT196630 RNP196630 RXL196630 SHH196630 SRD196630 TAZ196630 TKV196630 TUR196630 UEN196630 UOJ196630 UYF196630 VIB196630 VRX196630 WBT196630 WLP196630 WVL196630 D262166 IZ262166 SV262166 ACR262166 AMN262166 AWJ262166 BGF262166 BQB262166 BZX262166 CJT262166 CTP262166 DDL262166 DNH262166 DXD262166 EGZ262166 EQV262166 FAR262166 FKN262166 FUJ262166 GEF262166 GOB262166 GXX262166 HHT262166 HRP262166 IBL262166 ILH262166 IVD262166 JEZ262166 JOV262166 JYR262166 KIN262166 KSJ262166 LCF262166 LMB262166 LVX262166 MFT262166 MPP262166 MZL262166 NJH262166 NTD262166 OCZ262166 OMV262166 OWR262166 PGN262166 PQJ262166 QAF262166 QKB262166 QTX262166 RDT262166 RNP262166 RXL262166 SHH262166 SRD262166 TAZ262166 TKV262166 TUR262166 UEN262166 UOJ262166 UYF262166 VIB262166 VRX262166 WBT262166 WLP262166 WVL262166 D327702 IZ327702 SV327702 ACR327702 AMN327702 AWJ327702 BGF327702 BQB327702 BZX327702 CJT327702 CTP327702 DDL327702 DNH327702 DXD327702 EGZ327702 EQV327702 FAR327702 FKN327702 FUJ327702 GEF327702 GOB327702 GXX327702 HHT327702 HRP327702 IBL327702 ILH327702 IVD327702 JEZ327702 JOV327702 JYR327702 KIN327702 KSJ327702 LCF327702 LMB327702 LVX327702 MFT327702 MPP327702 MZL327702 NJH327702 NTD327702 OCZ327702 OMV327702 OWR327702 PGN327702 PQJ327702 QAF327702 QKB327702 QTX327702 RDT327702 RNP327702 RXL327702 SHH327702 SRD327702 TAZ327702 TKV327702 TUR327702 UEN327702 UOJ327702 UYF327702 VIB327702 VRX327702 WBT327702 WLP327702 WVL327702 D393238 IZ393238 SV393238 ACR393238 AMN393238 AWJ393238 BGF393238 BQB393238 BZX393238 CJT393238 CTP393238 DDL393238 DNH393238 DXD393238 EGZ393238 EQV393238 FAR393238 FKN393238 FUJ393238 GEF393238 GOB393238 GXX393238 HHT393238 HRP393238 IBL393238 ILH393238 IVD393238 JEZ393238 JOV393238 JYR393238 KIN393238 KSJ393238 LCF393238 LMB393238 LVX393238 MFT393238 MPP393238 MZL393238 NJH393238 NTD393238 OCZ393238 OMV393238 OWR393238 PGN393238 PQJ393238 QAF393238 QKB393238 QTX393238 RDT393238 RNP393238 RXL393238 SHH393238 SRD393238 TAZ393238 TKV393238 TUR393238 UEN393238 UOJ393238 UYF393238 VIB393238 VRX393238 WBT393238 WLP393238 WVL393238 D458774 IZ458774 SV458774 ACR458774 AMN458774 AWJ458774 BGF458774 BQB458774 BZX458774 CJT458774 CTP458774 DDL458774 DNH458774 DXD458774 EGZ458774 EQV458774 FAR458774 FKN458774 FUJ458774 GEF458774 GOB458774 GXX458774 HHT458774 HRP458774 IBL458774 ILH458774 IVD458774 JEZ458774 JOV458774 JYR458774 KIN458774 KSJ458774 LCF458774 LMB458774 LVX458774 MFT458774 MPP458774 MZL458774 NJH458774 NTD458774 OCZ458774 OMV458774 OWR458774 PGN458774 PQJ458774 QAF458774 QKB458774 QTX458774 RDT458774 RNP458774 RXL458774 SHH458774 SRD458774 TAZ458774 TKV458774 TUR458774 UEN458774 UOJ458774 UYF458774 VIB458774 VRX458774 WBT458774 WLP458774 WVL458774 D524310 IZ524310 SV524310 ACR524310 AMN524310 AWJ524310 BGF524310 BQB524310 BZX524310 CJT524310 CTP524310 DDL524310 DNH524310 DXD524310 EGZ524310 EQV524310 FAR524310 FKN524310 FUJ524310 GEF524310 GOB524310 GXX524310 HHT524310 HRP524310 IBL524310 ILH524310 IVD524310 JEZ524310 JOV524310 JYR524310 KIN524310 KSJ524310 LCF524310 LMB524310 LVX524310 MFT524310 MPP524310 MZL524310 NJH524310 NTD524310 OCZ524310 OMV524310 OWR524310 PGN524310 PQJ524310 QAF524310 QKB524310 QTX524310 RDT524310 RNP524310 RXL524310 SHH524310 SRD524310 TAZ524310 TKV524310 TUR524310 UEN524310 UOJ524310 UYF524310 VIB524310 VRX524310 WBT524310 WLP524310 WVL524310 D589846 IZ589846 SV589846 ACR589846 AMN589846 AWJ589846 BGF589846 BQB589846 BZX589846 CJT589846 CTP589846 DDL589846 DNH589846 DXD589846 EGZ589846 EQV589846 FAR589846 FKN589846 FUJ589846 GEF589846 GOB589846 GXX589846 HHT589846 HRP589846 IBL589846 ILH589846 IVD589846 JEZ589846 JOV589846 JYR589846 KIN589846 KSJ589846 LCF589846 LMB589846 LVX589846 MFT589846 MPP589846 MZL589846 NJH589846 NTD589846 OCZ589846 OMV589846 OWR589846 PGN589846 PQJ589846 QAF589846 QKB589846 QTX589846 RDT589846 RNP589846 RXL589846 SHH589846 SRD589846 TAZ589846 TKV589846 TUR589846 UEN589846 UOJ589846 UYF589846 VIB589846 VRX589846 WBT589846 WLP589846 WVL589846 D655382 IZ655382 SV655382 ACR655382 AMN655382 AWJ655382 BGF655382 BQB655382 BZX655382 CJT655382 CTP655382 DDL655382 DNH655382 DXD655382 EGZ655382 EQV655382 FAR655382 FKN655382 FUJ655382 GEF655382 GOB655382 GXX655382 HHT655382 HRP655382 IBL655382 ILH655382 IVD655382 JEZ655382 JOV655382 JYR655382 KIN655382 KSJ655382 LCF655382 LMB655382 LVX655382 MFT655382 MPP655382 MZL655382 NJH655382 NTD655382 OCZ655382 OMV655382 OWR655382 PGN655382 PQJ655382 QAF655382 QKB655382 QTX655382 RDT655382 RNP655382 RXL655382 SHH655382 SRD655382 TAZ655382 TKV655382 TUR655382 UEN655382 UOJ655382 UYF655382 VIB655382 VRX655382 WBT655382 WLP655382 WVL655382 D720918 IZ720918 SV720918 ACR720918 AMN720918 AWJ720918 BGF720918 BQB720918 BZX720918 CJT720918 CTP720918 DDL720918 DNH720918 DXD720918 EGZ720918 EQV720918 FAR720918 FKN720918 FUJ720918 GEF720918 GOB720918 GXX720918 HHT720918 HRP720918 IBL720918 ILH720918 IVD720918 JEZ720918 JOV720918 JYR720918 KIN720918 KSJ720918 LCF720918 LMB720918 LVX720918 MFT720918 MPP720918 MZL720918 NJH720918 NTD720918 OCZ720918 OMV720918 OWR720918 PGN720918 PQJ720918 QAF720918 QKB720918 QTX720918 RDT720918 RNP720918 RXL720918 SHH720918 SRD720918 TAZ720918 TKV720918 TUR720918 UEN720918 UOJ720918 UYF720918 VIB720918 VRX720918 WBT720918 WLP720918 WVL720918 D786454 IZ786454 SV786454 ACR786454 AMN786454 AWJ786454 BGF786454 BQB786454 BZX786454 CJT786454 CTP786454 DDL786454 DNH786454 DXD786454 EGZ786454 EQV786454 FAR786454 FKN786454 FUJ786454 GEF786454 GOB786454 GXX786454 HHT786454 HRP786454 IBL786454 ILH786454 IVD786454 JEZ786454 JOV786454 JYR786454 KIN786454 KSJ786454 LCF786454 LMB786454 LVX786454 MFT786454 MPP786454 MZL786454 NJH786454 NTD786454 OCZ786454 OMV786454 OWR786454 PGN786454 PQJ786454 QAF786454 QKB786454 QTX786454 RDT786454 RNP786454 RXL786454 SHH786454 SRD786454 TAZ786454 TKV786454 TUR786454 UEN786454 UOJ786454 UYF786454 VIB786454 VRX786454 WBT786454 WLP786454 WVL786454 D851990 IZ851990 SV851990 ACR851990 AMN851990 AWJ851990 BGF851990 BQB851990 BZX851990 CJT851990 CTP851990 DDL851990 DNH851990 DXD851990 EGZ851990 EQV851990 FAR851990 FKN851990 FUJ851990 GEF851990 GOB851990 GXX851990 HHT851990 HRP851990 IBL851990 ILH851990 IVD851990 JEZ851990 JOV851990 JYR851990 KIN851990 KSJ851990 LCF851990 LMB851990 LVX851990 MFT851990 MPP851990 MZL851990 NJH851990 NTD851990 OCZ851990 OMV851990 OWR851990 PGN851990 PQJ851990 QAF851990 QKB851990 QTX851990 RDT851990 RNP851990 RXL851990 SHH851990 SRD851990 TAZ851990 TKV851990 TUR851990 UEN851990 UOJ851990 UYF851990 VIB851990 VRX851990 WBT851990 WLP851990 WVL851990 D917526 IZ917526 SV917526 ACR917526 AMN917526 AWJ917526 BGF917526 BQB917526 BZX917526 CJT917526 CTP917526 DDL917526 DNH917526 DXD917526 EGZ917526 EQV917526 FAR917526 FKN917526 FUJ917526 GEF917526 GOB917526 GXX917526 HHT917526 HRP917526 IBL917526 ILH917526 IVD917526 JEZ917526 JOV917526 JYR917526 KIN917526 KSJ917526 LCF917526 LMB917526 LVX917526 MFT917526 MPP917526 MZL917526 NJH917526 NTD917526 OCZ917526 OMV917526 OWR917526 PGN917526 PQJ917526 QAF917526 QKB917526 QTX917526 RDT917526 RNP917526 RXL917526 SHH917526 SRD917526 TAZ917526 TKV917526 TUR917526 UEN917526 UOJ917526 UYF917526 VIB917526 VRX917526 WBT917526 WLP917526 WVL917526 D983062 IZ983062 SV983062 ACR983062 AMN983062 AWJ983062 BGF983062 BQB983062 BZX983062 CJT983062 CTP983062 DDL983062 DNH983062 DXD983062 EGZ983062 EQV983062 FAR983062 FKN983062 FUJ983062 GEF983062 GOB983062 GXX983062 HHT983062 HRP983062 IBL983062 ILH983062 IVD983062 JEZ983062 JOV983062 JYR983062 KIN983062 KSJ983062 LCF983062 LMB983062 LVX983062 MFT983062 MPP983062 MZL983062 NJH983062 NTD983062 OCZ983062 OMV983062 OWR983062 PGN983062 PQJ983062 QAF983062 QKB983062 QTX983062 RDT983062 RNP983062 RXL983062 SHH983062 SRD983062 TAZ983062 TKV983062 TUR983062 UEN983062 UOJ983062 UYF983062 VIB983062 VRX983062 WBT983062 WLP983062 WVL983062 T22 JP22 TL22 ADH22 AND22 AWZ22 BGV22 BQR22 CAN22 CKJ22 CUF22 DEB22 DNX22 DXT22 EHP22 ERL22 FBH22 FLD22 FUZ22 GEV22 GOR22 GYN22 HIJ22 HSF22 ICB22 ILX22 IVT22 JFP22 JPL22 JZH22 KJD22 KSZ22 LCV22 LMR22 LWN22 MGJ22 MQF22 NAB22 NJX22 NTT22 ODP22 ONL22 OXH22 PHD22 PQZ22 QAV22 QKR22 QUN22 REJ22 ROF22 RYB22 SHX22 SRT22 TBP22 TLL22 TVH22 UFD22 UOZ22 UYV22 VIR22 VSN22 WCJ22 WMF22 WWB22 T65558 JP65558 TL65558 ADH65558 AND65558 AWZ65558 BGV65558 BQR65558 CAN65558 CKJ65558 CUF65558 DEB65558 DNX65558 DXT65558 EHP65558 ERL65558 FBH65558 FLD65558 FUZ65558 GEV65558 GOR65558 GYN65558 HIJ65558 HSF65558 ICB65558 ILX65558 IVT65558 JFP65558 JPL65558 JZH65558 KJD65558 KSZ65558 LCV65558 LMR65558 LWN65558 MGJ65558 MQF65558 NAB65558 NJX65558 NTT65558 ODP65558 ONL65558 OXH65558 PHD65558 PQZ65558 QAV65558 QKR65558 QUN65558 REJ65558 ROF65558 RYB65558 SHX65558 SRT65558 TBP65558 TLL65558 TVH65558 UFD65558 UOZ65558 UYV65558 VIR65558 VSN65558 WCJ65558 WMF65558 WWB65558 T131094 JP131094 TL131094 ADH131094 AND131094 AWZ131094 BGV131094 BQR131094 CAN131094 CKJ131094 CUF131094 DEB131094 DNX131094 DXT131094 EHP131094 ERL131094 FBH131094 FLD131094 FUZ131094 GEV131094 GOR131094 GYN131094 HIJ131094 HSF131094 ICB131094 ILX131094 IVT131094 JFP131094 JPL131094 JZH131094 KJD131094 KSZ131094 LCV131094 LMR131094 LWN131094 MGJ131094 MQF131094 NAB131094 NJX131094 NTT131094 ODP131094 ONL131094 OXH131094 PHD131094 PQZ131094 QAV131094 QKR131094 QUN131094 REJ131094 ROF131094 RYB131094 SHX131094 SRT131094 TBP131094 TLL131094 TVH131094 UFD131094 UOZ131094 UYV131094 VIR131094 VSN131094 WCJ131094 WMF131094 WWB131094 T196630 JP196630 TL196630 ADH196630 AND196630 AWZ196630 BGV196630 BQR196630 CAN196630 CKJ196630 CUF196630 DEB196630 DNX196630 DXT196630 EHP196630 ERL196630 FBH196630 FLD196630 FUZ196630 GEV196630 GOR196630 GYN196630 HIJ196630 HSF196630 ICB196630 ILX196630 IVT196630 JFP196630 JPL196630 JZH196630 KJD196630 KSZ196630 LCV196630 LMR196630 LWN196630 MGJ196630 MQF196630 NAB196630 NJX196630 NTT196630 ODP196630 ONL196630 OXH196630 PHD196630 PQZ196630 QAV196630 QKR196630 QUN196630 REJ196630 ROF196630 RYB196630 SHX196630 SRT196630 TBP196630 TLL196630 TVH196630 UFD196630 UOZ196630 UYV196630 VIR196630 VSN196630 WCJ196630 WMF196630 WWB196630 T262166 JP262166 TL262166 ADH262166 AND262166 AWZ262166 BGV262166 BQR262166 CAN262166 CKJ262166 CUF262166 DEB262166 DNX262166 DXT262166 EHP262166 ERL262166 FBH262166 FLD262166 FUZ262166 GEV262166 GOR262166 GYN262166 HIJ262166 HSF262166 ICB262166 ILX262166 IVT262166 JFP262166 JPL262166 JZH262166 KJD262166 KSZ262166 LCV262166 LMR262166 LWN262166 MGJ262166 MQF262166 NAB262166 NJX262166 NTT262166 ODP262166 ONL262166 OXH262166 PHD262166 PQZ262166 QAV262166 QKR262166 QUN262166 REJ262166 ROF262166 RYB262166 SHX262166 SRT262166 TBP262166 TLL262166 TVH262166 UFD262166 UOZ262166 UYV262166 VIR262166 VSN262166 WCJ262166 WMF262166 WWB262166 T327702 JP327702 TL327702 ADH327702 AND327702 AWZ327702 BGV327702 BQR327702 CAN327702 CKJ327702 CUF327702 DEB327702 DNX327702 DXT327702 EHP327702 ERL327702 FBH327702 FLD327702 FUZ327702 GEV327702 GOR327702 GYN327702 HIJ327702 HSF327702 ICB327702 ILX327702 IVT327702 JFP327702 JPL327702 JZH327702 KJD327702 KSZ327702 LCV327702 LMR327702 LWN327702 MGJ327702 MQF327702 NAB327702 NJX327702 NTT327702 ODP327702 ONL327702 OXH327702 PHD327702 PQZ327702 QAV327702 QKR327702 QUN327702 REJ327702 ROF327702 RYB327702 SHX327702 SRT327702 TBP327702 TLL327702 TVH327702 UFD327702 UOZ327702 UYV327702 VIR327702 VSN327702 WCJ327702 WMF327702 WWB327702 T393238 JP393238 TL393238 ADH393238 AND393238 AWZ393238 BGV393238 BQR393238 CAN393238 CKJ393238 CUF393238 DEB393238 DNX393238 DXT393238 EHP393238 ERL393238 FBH393238 FLD393238 FUZ393238 GEV393238 GOR393238 GYN393238 HIJ393238 HSF393238 ICB393238 ILX393238 IVT393238 JFP393238 JPL393238 JZH393238 KJD393238 KSZ393238 LCV393238 LMR393238 LWN393238 MGJ393238 MQF393238 NAB393238 NJX393238 NTT393238 ODP393238 ONL393238 OXH393238 PHD393238 PQZ393238 QAV393238 QKR393238 QUN393238 REJ393238 ROF393238 RYB393238 SHX393238 SRT393238 TBP393238 TLL393238 TVH393238 UFD393238 UOZ393238 UYV393238 VIR393238 VSN393238 WCJ393238 WMF393238 WWB393238 T458774 JP458774 TL458774 ADH458774 AND458774 AWZ458774 BGV458774 BQR458774 CAN458774 CKJ458774 CUF458774 DEB458774 DNX458774 DXT458774 EHP458774 ERL458774 FBH458774 FLD458774 FUZ458774 GEV458774 GOR458774 GYN458774 HIJ458774 HSF458774 ICB458774 ILX458774 IVT458774 JFP458774 JPL458774 JZH458774 KJD458774 KSZ458774 LCV458774 LMR458774 LWN458774 MGJ458774 MQF458774 NAB458774 NJX458774 NTT458774 ODP458774 ONL458774 OXH458774 PHD458774 PQZ458774 QAV458774 QKR458774 QUN458774 REJ458774 ROF458774 RYB458774 SHX458774 SRT458774 TBP458774 TLL458774 TVH458774 UFD458774 UOZ458774 UYV458774 VIR458774 VSN458774 WCJ458774 WMF458774 WWB458774 T524310 JP524310 TL524310 ADH524310 AND524310 AWZ524310 BGV524310 BQR524310 CAN524310 CKJ524310 CUF524310 DEB524310 DNX524310 DXT524310 EHP524310 ERL524310 FBH524310 FLD524310 FUZ524310 GEV524310 GOR524310 GYN524310 HIJ524310 HSF524310 ICB524310 ILX524310 IVT524310 JFP524310 JPL524310 JZH524310 KJD524310 KSZ524310 LCV524310 LMR524310 LWN524310 MGJ524310 MQF524310 NAB524310 NJX524310 NTT524310 ODP524310 ONL524310 OXH524310 PHD524310 PQZ524310 QAV524310 QKR524310 QUN524310 REJ524310 ROF524310 RYB524310 SHX524310 SRT524310 TBP524310 TLL524310 TVH524310 UFD524310 UOZ524310 UYV524310 VIR524310 VSN524310 WCJ524310 WMF524310 WWB524310 T589846 JP589846 TL589846 ADH589846 AND589846 AWZ589846 BGV589846 BQR589846 CAN589846 CKJ589846 CUF589846 DEB589846 DNX589846 DXT589846 EHP589846 ERL589846 FBH589846 FLD589846 FUZ589846 GEV589846 GOR589846 GYN589846 HIJ589846 HSF589846 ICB589846 ILX589846 IVT589846 JFP589846 JPL589846 JZH589846 KJD589846 KSZ589846 LCV589846 LMR589846 LWN589846 MGJ589846 MQF589846 NAB589846 NJX589846 NTT589846 ODP589846 ONL589846 OXH589846 PHD589846 PQZ589846 QAV589846 QKR589846 QUN589846 REJ589846 ROF589846 RYB589846 SHX589846 SRT589846 TBP589846 TLL589846 TVH589846 UFD589846 UOZ589846 UYV589846 VIR589846 VSN589846 WCJ589846 WMF589846 WWB589846 T655382 JP655382 TL655382 ADH655382 AND655382 AWZ655382 BGV655382 BQR655382 CAN655382 CKJ655382 CUF655382 DEB655382 DNX655382 DXT655382 EHP655382 ERL655382 FBH655382 FLD655382 FUZ655382 GEV655382 GOR655382 GYN655382 HIJ655382 HSF655382 ICB655382 ILX655382 IVT655382 JFP655382 JPL655382 JZH655382 KJD655382 KSZ655382 LCV655382 LMR655382 LWN655382 MGJ655382 MQF655382 NAB655382 NJX655382 NTT655382 ODP655382 ONL655382 OXH655382 PHD655382 PQZ655382 QAV655382 QKR655382 QUN655382 REJ655382 ROF655382 RYB655382 SHX655382 SRT655382 TBP655382 TLL655382 TVH655382 UFD655382 UOZ655382 UYV655382 VIR655382 VSN655382 WCJ655382 WMF655382 WWB655382 T720918 JP720918 TL720918 ADH720918 AND720918 AWZ720918 BGV720918 BQR720918 CAN720918 CKJ720918 CUF720918 DEB720918 DNX720918 DXT720918 EHP720918 ERL720918 FBH720918 FLD720918 FUZ720918 GEV720918 GOR720918 GYN720918 HIJ720918 HSF720918 ICB720918 ILX720918 IVT720918 JFP720918 JPL720918 JZH720918 KJD720918 KSZ720918 LCV720918 LMR720918 LWN720918 MGJ720918 MQF720918 NAB720918 NJX720918 NTT720918 ODP720918 ONL720918 OXH720918 PHD720918 PQZ720918 QAV720918 QKR720918 QUN720918 REJ720918 ROF720918 RYB720918 SHX720918 SRT720918 TBP720918 TLL720918 TVH720918 UFD720918 UOZ720918 UYV720918 VIR720918 VSN720918 WCJ720918 WMF720918 WWB720918 T786454 JP786454 TL786454 ADH786454 AND786454 AWZ786454 BGV786454 BQR786454 CAN786454 CKJ786454 CUF786454 DEB786454 DNX786454 DXT786454 EHP786454 ERL786454 FBH786454 FLD786454 FUZ786454 GEV786454 GOR786454 GYN786454 HIJ786454 HSF786454 ICB786454 ILX786454 IVT786454 JFP786454 JPL786454 JZH786454 KJD786454 KSZ786454 LCV786454 LMR786454 LWN786454 MGJ786454 MQF786454 NAB786454 NJX786454 NTT786454 ODP786454 ONL786454 OXH786454 PHD786454 PQZ786454 QAV786454 QKR786454 QUN786454 REJ786454 ROF786454 RYB786454 SHX786454 SRT786454 TBP786454 TLL786454 TVH786454 UFD786454 UOZ786454 UYV786454 VIR786454 VSN786454 WCJ786454 WMF786454 WWB786454 T851990 JP851990 TL851990 ADH851990 AND851990 AWZ851990 BGV851990 BQR851990 CAN851990 CKJ851990 CUF851990 DEB851990 DNX851990 DXT851990 EHP851990 ERL851990 FBH851990 FLD851990 FUZ851990 GEV851990 GOR851990 GYN851990 HIJ851990 HSF851990 ICB851990 ILX851990 IVT851990 JFP851990 JPL851990 JZH851990 KJD851990 KSZ851990 LCV851990 LMR851990 LWN851990 MGJ851990 MQF851990 NAB851990 NJX851990 NTT851990 ODP851990 ONL851990 OXH851990 PHD851990 PQZ851990 QAV851990 QKR851990 QUN851990 REJ851990 ROF851990 RYB851990 SHX851990 SRT851990 TBP851990 TLL851990 TVH851990 UFD851990 UOZ851990 UYV851990 VIR851990 VSN851990 WCJ851990 WMF851990 WWB851990 T917526 JP917526 TL917526 ADH917526 AND917526 AWZ917526 BGV917526 BQR917526 CAN917526 CKJ917526 CUF917526 DEB917526 DNX917526 DXT917526 EHP917526 ERL917526 FBH917526 FLD917526 FUZ917526 GEV917526 GOR917526 GYN917526 HIJ917526 HSF917526 ICB917526 ILX917526 IVT917526 JFP917526 JPL917526 JZH917526 KJD917526 KSZ917526 LCV917526 LMR917526 LWN917526 MGJ917526 MQF917526 NAB917526 NJX917526 NTT917526 ODP917526 ONL917526 OXH917526 PHD917526 PQZ917526 QAV917526 QKR917526 QUN917526 REJ917526 ROF917526 RYB917526 SHX917526 SRT917526 TBP917526 TLL917526 TVH917526 UFD917526 UOZ917526 UYV917526 VIR917526 VSN917526 WCJ917526 WMF917526 WWB917526 T983062 JP983062 TL983062 ADH983062 AND983062 AWZ983062 BGV983062 BQR983062 CAN983062 CKJ983062 CUF983062 DEB983062 DNX983062 DXT983062 EHP983062 ERL983062 FBH983062 FLD983062 FUZ983062 GEV983062 GOR983062 GYN983062 HIJ983062 HSF983062 ICB983062 ILX983062 IVT983062 JFP983062 JPL983062 JZH983062 KJD983062 KSZ983062 LCV983062 LMR983062 LWN983062 MGJ983062 MQF983062 NAB983062 NJX983062 NTT983062 ODP983062 ONL983062 OXH983062 PHD983062 PQZ983062 QAV983062 QKR983062 QUN983062 REJ983062 ROF983062 RYB983062 SHX983062 SRT983062 TBP983062 TLL983062 TVH983062 UFD983062 UOZ983062 UYV983062 VIR983062 VSN983062 WCJ983062 WMF983062 WWB983062" xr:uid="{6FA8BCDF-060D-446C-827F-0A4F029649AF}">
      <formula1>"a,b,c,d,e"</formula1>
    </dataValidation>
  </dataValidations>
  <printOptions horizontalCentered="1"/>
  <pageMargins left="0.59055118110236227" right="0.31496062992125984" top="0.6692913385826772" bottom="0.43307086614173229" header="0.35433070866141736" footer="0.31496062992125984"/>
  <pageSetup paperSize="9" scale="80" firstPageNumber="38" pageOrder="overThenDown" orientation="portrait" r:id="rId1"/>
  <headerFooter alignWithMargins="0">
    <oddHeader xml:space="preserve">&amp;L&amp;"ＭＳ Ｐゴシック,太字"&amp;9別紙-２&amp;C&amp;"ＭＳ Ｐゴシック,太字"&amp;14工事成績採点の考査項目別運用表（建築等）&amp;R&amp;"ＭＳ Ｐゴシック,太字"&amp;9総括監督員
</oddHeader>
    <oddFooter>&amp;C総括&amp;P/&amp;N&amp;R
Ver.R06.04.01</oddFooter>
  </headerFooter>
  <rowBreaks count="4" manualBreakCount="4">
    <brk id="41" max="5" man="1"/>
    <brk id="77" max="5" man="1"/>
    <brk id="105" max="5" man="1"/>
    <brk id="131"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647700</xdr:colOff>
                    <xdr:row>10</xdr:row>
                    <xdr:rowOff>0</xdr:rowOff>
                  </from>
                  <to>
                    <xdr:col>4</xdr:col>
                    <xdr:colOff>1076325</xdr:colOff>
                    <xdr:row>11</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1076325</xdr:colOff>
                    <xdr:row>10</xdr:row>
                    <xdr:rowOff>0</xdr:rowOff>
                  </from>
                  <to>
                    <xdr:col>4</xdr:col>
                    <xdr:colOff>1514475</xdr:colOff>
                    <xdr:row>11</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xdr:col>
                    <xdr:colOff>1504950</xdr:colOff>
                    <xdr:row>10</xdr:row>
                    <xdr:rowOff>0</xdr:rowOff>
                  </from>
                  <to>
                    <xdr:col>4</xdr:col>
                    <xdr:colOff>1933575</xdr:colOff>
                    <xdr:row>11</xdr:row>
                    <xdr:rowOff>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4</xdr:col>
                    <xdr:colOff>1933575</xdr:colOff>
                    <xdr:row>10</xdr:row>
                    <xdr:rowOff>0</xdr:rowOff>
                  </from>
                  <to>
                    <xdr:col>4</xdr:col>
                    <xdr:colOff>2362200</xdr:colOff>
                    <xdr:row>11</xdr:row>
                    <xdr:rowOff>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4</xdr:col>
                    <xdr:colOff>2362200</xdr:colOff>
                    <xdr:row>10</xdr:row>
                    <xdr:rowOff>0</xdr:rowOff>
                  </from>
                  <to>
                    <xdr:col>4</xdr:col>
                    <xdr:colOff>2790825</xdr:colOff>
                    <xdr:row>11</xdr:row>
                    <xdr:rowOff>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4</xdr:col>
                    <xdr:colOff>647700</xdr:colOff>
                    <xdr:row>21</xdr:row>
                    <xdr:rowOff>0</xdr:rowOff>
                  </from>
                  <to>
                    <xdr:col>4</xdr:col>
                    <xdr:colOff>1076325</xdr:colOff>
                    <xdr:row>22</xdr:row>
                    <xdr:rowOff>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4</xdr:col>
                    <xdr:colOff>1076325</xdr:colOff>
                    <xdr:row>21</xdr:row>
                    <xdr:rowOff>0</xdr:rowOff>
                  </from>
                  <to>
                    <xdr:col>4</xdr:col>
                    <xdr:colOff>1514475</xdr:colOff>
                    <xdr:row>22</xdr:row>
                    <xdr:rowOff>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4</xdr:col>
                    <xdr:colOff>1504950</xdr:colOff>
                    <xdr:row>21</xdr:row>
                    <xdr:rowOff>0</xdr:rowOff>
                  </from>
                  <to>
                    <xdr:col>4</xdr:col>
                    <xdr:colOff>1933575</xdr:colOff>
                    <xdr:row>22</xdr:row>
                    <xdr:rowOff>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4</xdr:col>
                    <xdr:colOff>1933575</xdr:colOff>
                    <xdr:row>21</xdr:row>
                    <xdr:rowOff>0</xdr:rowOff>
                  </from>
                  <to>
                    <xdr:col>4</xdr:col>
                    <xdr:colOff>2362200</xdr:colOff>
                    <xdr:row>22</xdr:row>
                    <xdr:rowOff>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4</xdr:col>
                    <xdr:colOff>2362200</xdr:colOff>
                    <xdr:row>21</xdr:row>
                    <xdr:rowOff>0</xdr:rowOff>
                  </from>
                  <to>
                    <xdr:col>4</xdr:col>
                    <xdr:colOff>2790825</xdr:colOff>
                    <xdr:row>22</xdr:row>
                    <xdr:rowOff>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4</xdr:col>
                    <xdr:colOff>647700</xdr:colOff>
                    <xdr:row>35</xdr:row>
                    <xdr:rowOff>0</xdr:rowOff>
                  </from>
                  <to>
                    <xdr:col>4</xdr:col>
                    <xdr:colOff>1076325</xdr:colOff>
                    <xdr:row>36</xdr:row>
                    <xdr:rowOff>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4</xdr:col>
                    <xdr:colOff>1076325</xdr:colOff>
                    <xdr:row>35</xdr:row>
                    <xdr:rowOff>0</xdr:rowOff>
                  </from>
                  <to>
                    <xdr:col>4</xdr:col>
                    <xdr:colOff>1514475</xdr:colOff>
                    <xdr:row>36</xdr:row>
                    <xdr:rowOff>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4</xdr:col>
                    <xdr:colOff>1504950</xdr:colOff>
                    <xdr:row>35</xdr:row>
                    <xdr:rowOff>0</xdr:rowOff>
                  </from>
                  <to>
                    <xdr:col>4</xdr:col>
                    <xdr:colOff>1933575</xdr:colOff>
                    <xdr:row>36</xdr:row>
                    <xdr:rowOff>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4</xdr:col>
                    <xdr:colOff>1933575</xdr:colOff>
                    <xdr:row>35</xdr:row>
                    <xdr:rowOff>0</xdr:rowOff>
                  </from>
                  <to>
                    <xdr:col>4</xdr:col>
                    <xdr:colOff>2362200</xdr:colOff>
                    <xdr:row>36</xdr:row>
                    <xdr:rowOff>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4</xdr:col>
                    <xdr:colOff>2362200</xdr:colOff>
                    <xdr:row>35</xdr:row>
                    <xdr:rowOff>0</xdr:rowOff>
                  </from>
                  <to>
                    <xdr:col>4</xdr:col>
                    <xdr:colOff>2790825</xdr:colOff>
                    <xdr:row>36</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8F7AAB3E-980B-4E54-B253-1E5796E33683}">
          <x14:formula1>
            <xm:f>"・,■"</xm:f>
          </x14:formula1>
          <xm:sqref>D45:D48 IZ45:IZ48 SV45:SV48 ACR45:ACR48 AMN45:AMN48 AWJ45:AWJ48 BGF45:BGF48 BQB45:BQB48 BZX45:BZX48 CJT45:CJT48 CTP45:CTP48 DDL45:DDL48 DNH45:DNH48 DXD45:DXD48 EGZ45:EGZ48 EQV45:EQV48 FAR45:FAR48 FKN45:FKN48 FUJ45:FUJ48 GEF45:GEF48 GOB45:GOB48 GXX45:GXX48 HHT45:HHT48 HRP45:HRP48 IBL45:IBL48 ILH45:ILH48 IVD45:IVD48 JEZ45:JEZ48 JOV45:JOV48 JYR45:JYR48 KIN45:KIN48 KSJ45:KSJ48 LCF45:LCF48 LMB45:LMB48 LVX45:LVX48 MFT45:MFT48 MPP45:MPP48 MZL45:MZL48 NJH45:NJH48 NTD45:NTD48 OCZ45:OCZ48 OMV45:OMV48 OWR45:OWR48 PGN45:PGN48 PQJ45:PQJ48 QAF45:QAF48 QKB45:QKB48 QTX45:QTX48 RDT45:RDT48 RNP45:RNP48 RXL45:RXL48 SHH45:SHH48 SRD45:SRD48 TAZ45:TAZ48 TKV45:TKV48 TUR45:TUR48 UEN45:UEN48 UOJ45:UOJ48 UYF45:UYF48 VIB45:VIB48 VRX45:VRX48 WBT45:WBT48 WLP45:WLP48 WVL45:WVL48 D65581:D65584 IZ65581:IZ65584 SV65581:SV65584 ACR65581:ACR65584 AMN65581:AMN65584 AWJ65581:AWJ65584 BGF65581:BGF65584 BQB65581:BQB65584 BZX65581:BZX65584 CJT65581:CJT65584 CTP65581:CTP65584 DDL65581:DDL65584 DNH65581:DNH65584 DXD65581:DXD65584 EGZ65581:EGZ65584 EQV65581:EQV65584 FAR65581:FAR65584 FKN65581:FKN65584 FUJ65581:FUJ65584 GEF65581:GEF65584 GOB65581:GOB65584 GXX65581:GXX65584 HHT65581:HHT65584 HRP65581:HRP65584 IBL65581:IBL65584 ILH65581:ILH65584 IVD65581:IVD65584 JEZ65581:JEZ65584 JOV65581:JOV65584 JYR65581:JYR65584 KIN65581:KIN65584 KSJ65581:KSJ65584 LCF65581:LCF65584 LMB65581:LMB65584 LVX65581:LVX65584 MFT65581:MFT65584 MPP65581:MPP65584 MZL65581:MZL65584 NJH65581:NJH65584 NTD65581:NTD65584 OCZ65581:OCZ65584 OMV65581:OMV65584 OWR65581:OWR65584 PGN65581:PGN65584 PQJ65581:PQJ65584 QAF65581:QAF65584 QKB65581:QKB65584 QTX65581:QTX65584 RDT65581:RDT65584 RNP65581:RNP65584 RXL65581:RXL65584 SHH65581:SHH65584 SRD65581:SRD65584 TAZ65581:TAZ65584 TKV65581:TKV65584 TUR65581:TUR65584 UEN65581:UEN65584 UOJ65581:UOJ65584 UYF65581:UYF65584 VIB65581:VIB65584 VRX65581:VRX65584 WBT65581:WBT65584 WLP65581:WLP65584 WVL65581:WVL65584 D131117:D131120 IZ131117:IZ131120 SV131117:SV131120 ACR131117:ACR131120 AMN131117:AMN131120 AWJ131117:AWJ131120 BGF131117:BGF131120 BQB131117:BQB131120 BZX131117:BZX131120 CJT131117:CJT131120 CTP131117:CTP131120 DDL131117:DDL131120 DNH131117:DNH131120 DXD131117:DXD131120 EGZ131117:EGZ131120 EQV131117:EQV131120 FAR131117:FAR131120 FKN131117:FKN131120 FUJ131117:FUJ131120 GEF131117:GEF131120 GOB131117:GOB131120 GXX131117:GXX131120 HHT131117:HHT131120 HRP131117:HRP131120 IBL131117:IBL131120 ILH131117:ILH131120 IVD131117:IVD131120 JEZ131117:JEZ131120 JOV131117:JOV131120 JYR131117:JYR131120 KIN131117:KIN131120 KSJ131117:KSJ131120 LCF131117:LCF131120 LMB131117:LMB131120 LVX131117:LVX131120 MFT131117:MFT131120 MPP131117:MPP131120 MZL131117:MZL131120 NJH131117:NJH131120 NTD131117:NTD131120 OCZ131117:OCZ131120 OMV131117:OMV131120 OWR131117:OWR131120 PGN131117:PGN131120 PQJ131117:PQJ131120 QAF131117:QAF131120 QKB131117:QKB131120 QTX131117:QTX131120 RDT131117:RDT131120 RNP131117:RNP131120 RXL131117:RXL131120 SHH131117:SHH131120 SRD131117:SRD131120 TAZ131117:TAZ131120 TKV131117:TKV131120 TUR131117:TUR131120 UEN131117:UEN131120 UOJ131117:UOJ131120 UYF131117:UYF131120 VIB131117:VIB131120 VRX131117:VRX131120 WBT131117:WBT131120 WLP131117:WLP131120 WVL131117:WVL131120 D196653:D196656 IZ196653:IZ196656 SV196653:SV196656 ACR196653:ACR196656 AMN196653:AMN196656 AWJ196653:AWJ196656 BGF196653:BGF196656 BQB196653:BQB196656 BZX196653:BZX196656 CJT196653:CJT196656 CTP196653:CTP196656 DDL196653:DDL196656 DNH196653:DNH196656 DXD196653:DXD196656 EGZ196653:EGZ196656 EQV196653:EQV196656 FAR196653:FAR196656 FKN196653:FKN196656 FUJ196653:FUJ196656 GEF196653:GEF196656 GOB196653:GOB196656 GXX196653:GXX196656 HHT196653:HHT196656 HRP196653:HRP196656 IBL196653:IBL196656 ILH196653:ILH196656 IVD196653:IVD196656 JEZ196653:JEZ196656 JOV196653:JOV196656 JYR196653:JYR196656 KIN196653:KIN196656 KSJ196653:KSJ196656 LCF196653:LCF196656 LMB196653:LMB196656 LVX196653:LVX196656 MFT196653:MFT196656 MPP196653:MPP196656 MZL196653:MZL196656 NJH196653:NJH196656 NTD196653:NTD196656 OCZ196653:OCZ196656 OMV196653:OMV196656 OWR196653:OWR196656 PGN196653:PGN196656 PQJ196653:PQJ196656 QAF196653:QAF196656 QKB196653:QKB196656 QTX196653:QTX196656 RDT196653:RDT196656 RNP196653:RNP196656 RXL196653:RXL196656 SHH196653:SHH196656 SRD196653:SRD196656 TAZ196653:TAZ196656 TKV196653:TKV196656 TUR196653:TUR196656 UEN196653:UEN196656 UOJ196653:UOJ196656 UYF196653:UYF196656 VIB196653:VIB196656 VRX196653:VRX196656 WBT196653:WBT196656 WLP196653:WLP196656 WVL196653:WVL196656 D262189:D262192 IZ262189:IZ262192 SV262189:SV262192 ACR262189:ACR262192 AMN262189:AMN262192 AWJ262189:AWJ262192 BGF262189:BGF262192 BQB262189:BQB262192 BZX262189:BZX262192 CJT262189:CJT262192 CTP262189:CTP262192 DDL262189:DDL262192 DNH262189:DNH262192 DXD262189:DXD262192 EGZ262189:EGZ262192 EQV262189:EQV262192 FAR262189:FAR262192 FKN262189:FKN262192 FUJ262189:FUJ262192 GEF262189:GEF262192 GOB262189:GOB262192 GXX262189:GXX262192 HHT262189:HHT262192 HRP262189:HRP262192 IBL262189:IBL262192 ILH262189:ILH262192 IVD262189:IVD262192 JEZ262189:JEZ262192 JOV262189:JOV262192 JYR262189:JYR262192 KIN262189:KIN262192 KSJ262189:KSJ262192 LCF262189:LCF262192 LMB262189:LMB262192 LVX262189:LVX262192 MFT262189:MFT262192 MPP262189:MPP262192 MZL262189:MZL262192 NJH262189:NJH262192 NTD262189:NTD262192 OCZ262189:OCZ262192 OMV262189:OMV262192 OWR262189:OWR262192 PGN262189:PGN262192 PQJ262189:PQJ262192 QAF262189:QAF262192 QKB262189:QKB262192 QTX262189:QTX262192 RDT262189:RDT262192 RNP262189:RNP262192 RXL262189:RXL262192 SHH262189:SHH262192 SRD262189:SRD262192 TAZ262189:TAZ262192 TKV262189:TKV262192 TUR262189:TUR262192 UEN262189:UEN262192 UOJ262189:UOJ262192 UYF262189:UYF262192 VIB262189:VIB262192 VRX262189:VRX262192 WBT262189:WBT262192 WLP262189:WLP262192 WVL262189:WVL262192 D327725:D327728 IZ327725:IZ327728 SV327725:SV327728 ACR327725:ACR327728 AMN327725:AMN327728 AWJ327725:AWJ327728 BGF327725:BGF327728 BQB327725:BQB327728 BZX327725:BZX327728 CJT327725:CJT327728 CTP327725:CTP327728 DDL327725:DDL327728 DNH327725:DNH327728 DXD327725:DXD327728 EGZ327725:EGZ327728 EQV327725:EQV327728 FAR327725:FAR327728 FKN327725:FKN327728 FUJ327725:FUJ327728 GEF327725:GEF327728 GOB327725:GOB327728 GXX327725:GXX327728 HHT327725:HHT327728 HRP327725:HRP327728 IBL327725:IBL327728 ILH327725:ILH327728 IVD327725:IVD327728 JEZ327725:JEZ327728 JOV327725:JOV327728 JYR327725:JYR327728 KIN327725:KIN327728 KSJ327725:KSJ327728 LCF327725:LCF327728 LMB327725:LMB327728 LVX327725:LVX327728 MFT327725:MFT327728 MPP327725:MPP327728 MZL327725:MZL327728 NJH327725:NJH327728 NTD327725:NTD327728 OCZ327725:OCZ327728 OMV327725:OMV327728 OWR327725:OWR327728 PGN327725:PGN327728 PQJ327725:PQJ327728 QAF327725:QAF327728 QKB327725:QKB327728 QTX327725:QTX327728 RDT327725:RDT327728 RNP327725:RNP327728 RXL327725:RXL327728 SHH327725:SHH327728 SRD327725:SRD327728 TAZ327725:TAZ327728 TKV327725:TKV327728 TUR327725:TUR327728 UEN327725:UEN327728 UOJ327725:UOJ327728 UYF327725:UYF327728 VIB327725:VIB327728 VRX327725:VRX327728 WBT327725:WBT327728 WLP327725:WLP327728 WVL327725:WVL327728 D393261:D393264 IZ393261:IZ393264 SV393261:SV393264 ACR393261:ACR393264 AMN393261:AMN393264 AWJ393261:AWJ393264 BGF393261:BGF393264 BQB393261:BQB393264 BZX393261:BZX393264 CJT393261:CJT393264 CTP393261:CTP393264 DDL393261:DDL393264 DNH393261:DNH393264 DXD393261:DXD393264 EGZ393261:EGZ393264 EQV393261:EQV393264 FAR393261:FAR393264 FKN393261:FKN393264 FUJ393261:FUJ393264 GEF393261:GEF393264 GOB393261:GOB393264 GXX393261:GXX393264 HHT393261:HHT393264 HRP393261:HRP393264 IBL393261:IBL393264 ILH393261:ILH393264 IVD393261:IVD393264 JEZ393261:JEZ393264 JOV393261:JOV393264 JYR393261:JYR393264 KIN393261:KIN393264 KSJ393261:KSJ393264 LCF393261:LCF393264 LMB393261:LMB393264 LVX393261:LVX393264 MFT393261:MFT393264 MPP393261:MPP393264 MZL393261:MZL393264 NJH393261:NJH393264 NTD393261:NTD393264 OCZ393261:OCZ393264 OMV393261:OMV393264 OWR393261:OWR393264 PGN393261:PGN393264 PQJ393261:PQJ393264 QAF393261:QAF393264 QKB393261:QKB393264 QTX393261:QTX393264 RDT393261:RDT393264 RNP393261:RNP393264 RXL393261:RXL393264 SHH393261:SHH393264 SRD393261:SRD393264 TAZ393261:TAZ393264 TKV393261:TKV393264 TUR393261:TUR393264 UEN393261:UEN393264 UOJ393261:UOJ393264 UYF393261:UYF393264 VIB393261:VIB393264 VRX393261:VRX393264 WBT393261:WBT393264 WLP393261:WLP393264 WVL393261:WVL393264 D458797:D458800 IZ458797:IZ458800 SV458797:SV458800 ACR458797:ACR458800 AMN458797:AMN458800 AWJ458797:AWJ458800 BGF458797:BGF458800 BQB458797:BQB458800 BZX458797:BZX458800 CJT458797:CJT458800 CTP458797:CTP458800 DDL458797:DDL458800 DNH458797:DNH458800 DXD458797:DXD458800 EGZ458797:EGZ458800 EQV458797:EQV458800 FAR458797:FAR458800 FKN458797:FKN458800 FUJ458797:FUJ458800 GEF458797:GEF458800 GOB458797:GOB458800 GXX458797:GXX458800 HHT458797:HHT458800 HRP458797:HRP458800 IBL458797:IBL458800 ILH458797:ILH458800 IVD458797:IVD458800 JEZ458797:JEZ458800 JOV458797:JOV458800 JYR458797:JYR458800 KIN458797:KIN458800 KSJ458797:KSJ458800 LCF458797:LCF458800 LMB458797:LMB458800 LVX458797:LVX458800 MFT458797:MFT458800 MPP458797:MPP458800 MZL458797:MZL458800 NJH458797:NJH458800 NTD458797:NTD458800 OCZ458797:OCZ458800 OMV458797:OMV458800 OWR458797:OWR458800 PGN458797:PGN458800 PQJ458797:PQJ458800 QAF458797:QAF458800 QKB458797:QKB458800 QTX458797:QTX458800 RDT458797:RDT458800 RNP458797:RNP458800 RXL458797:RXL458800 SHH458797:SHH458800 SRD458797:SRD458800 TAZ458797:TAZ458800 TKV458797:TKV458800 TUR458797:TUR458800 UEN458797:UEN458800 UOJ458797:UOJ458800 UYF458797:UYF458800 VIB458797:VIB458800 VRX458797:VRX458800 WBT458797:WBT458800 WLP458797:WLP458800 WVL458797:WVL458800 D524333:D524336 IZ524333:IZ524336 SV524333:SV524336 ACR524333:ACR524336 AMN524333:AMN524336 AWJ524333:AWJ524336 BGF524333:BGF524336 BQB524333:BQB524336 BZX524333:BZX524336 CJT524333:CJT524336 CTP524333:CTP524336 DDL524333:DDL524336 DNH524333:DNH524336 DXD524333:DXD524336 EGZ524333:EGZ524336 EQV524333:EQV524336 FAR524333:FAR524336 FKN524333:FKN524336 FUJ524333:FUJ524336 GEF524333:GEF524336 GOB524333:GOB524336 GXX524333:GXX524336 HHT524333:HHT524336 HRP524333:HRP524336 IBL524333:IBL524336 ILH524333:ILH524336 IVD524333:IVD524336 JEZ524333:JEZ524336 JOV524333:JOV524336 JYR524333:JYR524336 KIN524333:KIN524336 KSJ524333:KSJ524336 LCF524333:LCF524336 LMB524333:LMB524336 LVX524333:LVX524336 MFT524333:MFT524336 MPP524333:MPP524336 MZL524333:MZL524336 NJH524333:NJH524336 NTD524333:NTD524336 OCZ524333:OCZ524336 OMV524333:OMV524336 OWR524333:OWR524336 PGN524333:PGN524336 PQJ524333:PQJ524336 QAF524333:QAF524336 QKB524333:QKB524336 QTX524333:QTX524336 RDT524333:RDT524336 RNP524333:RNP524336 RXL524333:RXL524336 SHH524333:SHH524336 SRD524333:SRD524336 TAZ524333:TAZ524336 TKV524333:TKV524336 TUR524333:TUR524336 UEN524333:UEN524336 UOJ524333:UOJ524336 UYF524333:UYF524336 VIB524333:VIB524336 VRX524333:VRX524336 WBT524333:WBT524336 WLP524333:WLP524336 WVL524333:WVL524336 D589869:D589872 IZ589869:IZ589872 SV589869:SV589872 ACR589869:ACR589872 AMN589869:AMN589872 AWJ589869:AWJ589872 BGF589869:BGF589872 BQB589869:BQB589872 BZX589869:BZX589872 CJT589869:CJT589872 CTP589869:CTP589872 DDL589869:DDL589872 DNH589869:DNH589872 DXD589869:DXD589872 EGZ589869:EGZ589872 EQV589869:EQV589872 FAR589869:FAR589872 FKN589869:FKN589872 FUJ589869:FUJ589872 GEF589869:GEF589872 GOB589869:GOB589872 GXX589869:GXX589872 HHT589869:HHT589872 HRP589869:HRP589872 IBL589869:IBL589872 ILH589869:ILH589872 IVD589869:IVD589872 JEZ589869:JEZ589872 JOV589869:JOV589872 JYR589869:JYR589872 KIN589869:KIN589872 KSJ589869:KSJ589872 LCF589869:LCF589872 LMB589869:LMB589872 LVX589869:LVX589872 MFT589869:MFT589872 MPP589869:MPP589872 MZL589869:MZL589872 NJH589869:NJH589872 NTD589869:NTD589872 OCZ589869:OCZ589872 OMV589869:OMV589872 OWR589869:OWR589872 PGN589869:PGN589872 PQJ589869:PQJ589872 QAF589869:QAF589872 QKB589869:QKB589872 QTX589869:QTX589872 RDT589869:RDT589872 RNP589869:RNP589872 RXL589869:RXL589872 SHH589869:SHH589872 SRD589869:SRD589872 TAZ589869:TAZ589872 TKV589869:TKV589872 TUR589869:TUR589872 UEN589869:UEN589872 UOJ589869:UOJ589872 UYF589869:UYF589872 VIB589869:VIB589872 VRX589869:VRX589872 WBT589869:WBT589872 WLP589869:WLP589872 WVL589869:WVL589872 D655405:D655408 IZ655405:IZ655408 SV655405:SV655408 ACR655405:ACR655408 AMN655405:AMN655408 AWJ655405:AWJ655408 BGF655405:BGF655408 BQB655405:BQB655408 BZX655405:BZX655408 CJT655405:CJT655408 CTP655405:CTP655408 DDL655405:DDL655408 DNH655405:DNH655408 DXD655405:DXD655408 EGZ655405:EGZ655408 EQV655405:EQV655408 FAR655405:FAR655408 FKN655405:FKN655408 FUJ655405:FUJ655408 GEF655405:GEF655408 GOB655405:GOB655408 GXX655405:GXX655408 HHT655405:HHT655408 HRP655405:HRP655408 IBL655405:IBL655408 ILH655405:ILH655408 IVD655405:IVD655408 JEZ655405:JEZ655408 JOV655405:JOV655408 JYR655405:JYR655408 KIN655405:KIN655408 KSJ655405:KSJ655408 LCF655405:LCF655408 LMB655405:LMB655408 LVX655405:LVX655408 MFT655405:MFT655408 MPP655405:MPP655408 MZL655405:MZL655408 NJH655405:NJH655408 NTD655405:NTD655408 OCZ655405:OCZ655408 OMV655405:OMV655408 OWR655405:OWR655408 PGN655405:PGN655408 PQJ655405:PQJ655408 QAF655405:QAF655408 QKB655405:QKB655408 QTX655405:QTX655408 RDT655405:RDT655408 RNP655405:RNP655408 RXL655405:RXL655408 SHH655405:SHH655408 SRD655405:SRD655408 TAZ655405:TAZ655408 TKV655405:TKV655408 TUR655405:TUR655408 UEN655405:UEN655408 UOJ655405:UOJ655408 UYF655405:UYF655408 VIB655405:VIB655408 VRX655405:VRX655408 WBT655405:WBT655408 WLP655405:WLP655408 WVL655405:WVL655408 D720941:D720944 IZ720941:IZ720944 SV720941:SV720944 ACR720941:ACR720944 AMN720941:AMN720944 AWJ720941:AWJ720944 BGF720941:BGF720944 BQB720941:BQB720944 BZX720941:BZX720944 CJT720941:CJT720944 CTP720941:CTP720944 DDL720941:DDL720944 DNH720941:DNH720944 DXD720941:DXD720944 EGZ720941:EGZ720944 EQV720941:EQV720944 FAR720941:FAR720944 FKN720941:FKN720944 FUJ720941:FUJ720944 GEF720941:GEF720944 GOB720941:GOB720944 GXX720941:GXX720944 HHT720941:HHT720944 HRP720941:HRP720944 IBL720941:IBL720944 ILH720941:ILH720944 IVD720941:IVD720944 JEZ720941:JEZ720944 JOV720941:JOV720944 JYR720941:JYR720944 KIN720941:KIN720944 KSJ720941:KSJ720944 LCF720941:LCF720944 LMB720941:LMB720944 LVX720941:LVX720944 MFT720941:MFT720944 MPP720941:MPP720944 MZL720941:MZL720944 NJH720941:NJH720944 NTD720941:NTD720944 OCZ720941:OCZ720944 OMV720941:OMV720944 OWR720941:OWR720944 PGN720941:PGN720944 PQJ720941:PQJ720944 QAF720941:QAF720944 QKB720941:QKB720944 QTX720941:QTX720944 RDT720941:RDT720944 RNP720941:RNP720944 RXL720941:RXL720944 SHH720941:SHH720944 SRD720941:SRD720944 TAZ720941:TAZ720944 TKV720941:TKV720944 TUR720941:TUR720944 UEN720941:UEN720944 UOJ720941:UOJ720944 UYF720941:UYF720944 VIB720941:VIB720944 VRX720941:VRX720944 WBT720941:WBT720944 WLP720941:WLP720944 WVL720941:WVL720944 D786477:D786480 IZ786477:IZ786480 SV786477:SV786480 ACR786477:ACR786480 AMN786477:AMN786480 AWJ786477:AWJ786480 BGF786477:BGF786480 BQB786477:BQB786480 BZX786477:BZX786480 CJT786477:CJT786480 CTP786477:CTP786480 DDL786477:DDL786480 DNH786477:DNH786480 DXD786477:DXD786480 EGZ786477:EGZ786480 EQV786477:EQV786480 FAR786477:FAR786480 FKN786477:FKN786480 FUJ786477:FUJ786480 GEF786477:GEF786480 GOB786477:GOB786480 GXX786477:GXX786480 HHT786477:HHT786480 HRP786477:HRP786480 IBL786477:IBL786480 ILH786477:ILH786480 IVD786477:IVD786480 JEZ786477:JEZ786480 JOV786477:JOV786480 JYR786477:JYR786480 KIN786477:KIN786480 KSJ786477:KSJ786480 LCF786477:LCF786480 LMB786477:LMB786480 LVX786477:LVX786480 MFT786477:MFT786480 MPP786477:MPP786480 MZL786477:MZL786480 NJH786477:NJH786480 NTD786477:NTD786480 OCZ786477:OCZ786480 OMV786477:OMV786480 OWR786477:OWR786480 PGN786477:PGN786480 PQJ786477:PQJ786480 QAF786477:QAF786480 QKB786477:QKB786480 QTX786477:QTX786480 RDT786477:RDT786480 RNP786477:RNP786480 RXL786477:RXL786480 SHH786477:SHH786480 SRD786477:SRD786480 TAZ786477:TAZ786480 TKV786477:TKV786480 TUR786477:TUR786480 UEN786477:UEN786480 UOJ786477:UOJ786480 UYF786477:UYF786480 VIB786477:VIB786480 VRX786477:VRX786480 WBT786477:WBT786480 WLP786477:WLP786480 WVL786477:WVL786480 D852013:D852016 IZ852013:IZ852016 SV852013:SV852016 ACR852013:ACR852016 AMN852013:AMN852016 AWJ852013:AWJ852016 BGF852013:BGF852016 BQB852013:BQB852016 BZX852013:BZX852016 CJT852013:CJT852016 CTP852013:CTP852016 DDL852013:DDL852016 DNH852013:DNH852016 DXD852013:DXD852016 EGZ852013:EGZ852016 EQV852013:EQV852016 FAR852013:FAR852016 FKN852013:FKN852016 FUJ852013:FUJ852016 GEF852013:GEF852016 GOB852013:GOB852016 GXX852013:GXX852016 HHT852013:HHT852016 HRP852013:HRP852016 IBL852013:IBL852016 ILH852013:ILH852016 IVD852013:IVD852016 JEZ852013:JEZ852016 JOV852013:JOV852016 JYR852013:JYR852016 KIN852013:KIN852016 KSJ852013:KSJ852016 LCF852013:LCF852016 LMB852013:LMB852016 LVX852013:LVX852016 MFT852013:MFT852016 MPP852013:MPP852016 MZL852013:MZL852016 NJH852013:NJH852016 NTD852013:NTD852016 OCZ852013:OCZ852016 OMV852013:OMV852016 OWR852013:OWR852016 PGN852013:PGN852016 PQJ852013:PQJ852016 QAF852013:QAF852016 QKB852013:QKB852016 QTX852013:QTX852016 RDT852013:RDT852016 RNP852013:RNP852016 RXL852013:RXL852016 SHH852013:SHH852016 SRD852013:SRD852016 TAZ852013:TAZ852016 TKV852013:TKV852016 TUR852013:TUR852016 UEN852013:UEN852016 UOJ852013:UOJ852016 UYF852013:UYF852016 VIB852013:VIB852016 VRX852013:VRX852016 WBT852013:WBT852016 WLP852013:WLP852016 WVL852013:WVL852016 D917549:D917552 IZ917549:IZ917552 SV917549:SV917552 ACR917549:ACR917552 AMN917549:AMN917552 AWJ917549:AWJ917552 BGF917549:BGF917552 BQB917549:BQB917552 BZX917549:BZX917552 CJT917549:CJT917552 CTP917549:CTP917552 DDL917549:DDL917552 DNH917549:DNH917552 DXD917549:DXD917552 EGZ917549:EGZ917552 EQV917549:EQV917552 FAR917549:FAR917552 FKN917549:FKN917552 FUJ917549:FUJ917552 GEF917549:GEF917552 GOB917549:GOB917552 GXX917549:GXX917552 HHT917549:HHT917552 HRP917549:HRP917552 IBL917549:IBL917552 ILH917549:ILH917552 IVD917549:IVD917552 JEZ917549:JEZ917552 JOV917549:JOV917552 JYR917549:JYR917552 KIN917549:KIN917552 KSJ917549:KSJ917552 LCF917549:LCF917552 LMB917549:LMB917552 LVX917549:LVX917552 MFT917549:MFT917552 MPP917549:MPP917552 MZL917549:MZL917552 NJH917549:NJH917552 NTD917549:NTD917552 OCZ917549:OCZ917552 OMV917549:OMV917552 OWR917549:OWR917552 PGN917549:PGN917552 PQJ917549:PQJ917552 QAF917549:QAF917552 QKB917549:QKB917552 QTX917549:QTX917552 RDT917549:RDT917552 RNP917549:RNP917552 RXL917549:RXL917552 SHH917549:SHH917552 SRD917549:SRD917552 TAZ917549:TAZ917552 TKV917549:TKV917552 TUR917549:TUR917552 UEN917549:UEN917552 UOJ917549:UOJ917552 UYF917549:UYF917552 VIB917549:VIB917552 VRX917549:VRX917552 WBT917549:WBT917552 WLP917549:WLP917552 WVL917549:WVL917552 D983085:D983088 IZ983085:IZ983088 SV983085:SV983088 ACR983085:ACR983088 AMN983085:AMN983088 AWJ983085:AWJ983088 BGF983085:BGF983088 BQB983085:BQB983088 BZX983085:BZX983088 CJT983085:CJT983088 CTP983085:CTP983088 DDL983085:DDL983088 DNH983085:DNH983088 DXD983085:DXD983088 EGZ983085:EGZ983088 EQV983085:EQV983088 FAR983085:FAR983088 FKN983085:FKN983088 FUJ983085:FUJ983088 GEF983085:GEF983088 GOB983085:GOB983088 GXX983085:GXX983088 HHT983085:HHT983088 HRP983085:HRP983088 IBL983085:IBL983088 ILH983085:ILH983088 IVD983085:IVD983088 JEZ983085:JEZ983088 JOV983085:JOV983088 JYR983085:JYR983088 KIN983085:KIN983088 KSJ983085:KSJ983088 LCF983085:LCF983088 LMB983085:LMB983088 LVX983085:LVX983088 MFT983085:MFT983088 MPP983085:MPP983088 MZL983085:MZL983088 NJH983085:NJH983088 NTD983085:NTD983088 OCZ983085:OCZ983088 OMV983085:OMV983088 OWR983085:OWR983088 PGN983085:PGN983088 PQJ983085:PQJ983088 QAF983085:QAF983088 QKB983085:QKB983088 QTX983085:QTX983088 RDT983085:RDT983088 RNP983085:RNP983088 RXL983085:RXL983088 SHH983085:SHH983088 SRD983085:SRD983088 TAZ983085:TAZ983088 TKV983085:TKV983088 TUR983085:TUR983088 UEN983085:UEN983088 UOJ983085:UOJ983088 UYF983085:UYF983088 VIB983085:VIB983088 VRX983085:VRX983088 WBT983085:WBT983088 WLP983085:WLP983088 WVL983085:WVL983088 D52:D54 IZ52:IZ54 SV52:SV54 ACR52:ACR54 AMN52:AMN54 AWJ52:AWJ54 BGF52:BGF54 BQB52:BQB54 BZX52:BZX54 CJT52:CJT54 CTP52:CTP54 DDL52:DDL54 DNH52:DNH54 DXD52:DXD54 EGZ52:EGZ54 EQV52:EQV54 FAR52:FAR54 FKN52:FKN54 FUJ52:FUJ54 GEF52:GEF54 GOB52:GOB54 GXX52:GXX54 HHT52:HHT54 HRP52:HRP54 IBL52:IBL54 ILH52:ILH54 IVD52:IVD54 JEZ52:JEZ54 JOV52:JOV54 JYR52:JYR54 KIN52:KIN54 KSJ52:KSJ54 LCF52:LCF54 LMB52:LMB54 LVX52:LVX54 MFT52:MFT54 MPP52:MPP54 MZL52:MZL54 NJH52:NJH54 NTD52:NTD54 OCZ52:OCZ54 OMV52:OMV54 OWR52:OWR54 PGN52:PGN54 PQJ52:PQJ54 QAF52:QAF54 QKB52:QKB54 QTX52:QTX54 RDT52:RDT54 RNP52:RNP54 RXL52:RXL54 SHH52:SHH54 SRD52:SRD54 TAZ52:TAZ54 TKV52:TKV54 TUR52:TUR54 UEN52:UEN54 UOJ52:UOJ54 UYF52:UYF54 VIB52:VIB54 VRX52:VRX54 WBT52:WBT54 WLP52:WLP54 WVL52:WVL54 D65588:D65590 IZ65588:IZ65590 SV65588:SV65590 ACR65588:ACR65590 AMN65588:AMN65590 AWJ65588:AWJ65590 BGF65588:BGF65590 BQB65588:BQB65590 BZX65588:BZX65590 CJT65588:CJT65590 CTP65588:CTP65590 DDL65588:DDL65590 DNH65588:DNH65590 DXD65588:DXD65590 EGZ65588:EGZ65590 EQV65588:EQV65590 FAR65588:FAR65590 FKN65588:FKN65590 FUJ65588:FUJ65590 GEF65588:GEF65590 GOB65588:GOB65590 GXX65588:GXX65590 HHT65588:HHT65590 HRP65588:HRP65590 IBL65588:IBL65590 ILH65588:ILH65590 IVD65588:IVD65590 JEZ65588:JEZ65590 JOV65588:JOV65590 JYR65588:JYR65590 KIN65588:KIN65590 KSJ65588:KSJ65590 LCF65588:LCF65590 LMB65588:LMB65590 LVX65588:LVX65590 MFT65588:MFT65590 MPP65588:MPP65590 MZL65588:MZL65590 NJH65588:NJH65590 NTD65588:NTD65590 OCZ65588:OCZ65590 OMV65588:OMV65590 OWR65588:OWR65590 PGN65588:PGN65590 PQJ65588:PQJ65590 QAF65588:QAF65590 QKB65588:QKB65590 QTX65588:QTX65590 RDT65588:RDT65590 RNP65588:RNP65590 RXL65588:RXL65590 SHH65588:SHH65590 SRD65588:SRD65590 TAZ65588:TAZ65590 TKV65588:TKV65590 TUR65588:TUR65590 UEN65588:UEN65590 UOJ65588:UOJ65590 UYF65588:UYF65590 VIB65588:VIB65590 VRX65588:VRX65590 WBT65588:WBT65590 WLP65588:WLP65590 WVL65588:WVL65590 D131124:D131126 IZ131124:IZ131126 SV131124:SV131126 ACR131124:ACR131126 AMN131124:AMN131126 AWJ131124:AWJ131126 BGF131124:BGF131126 BQB131124:BQB131126 BZX131124:BZX131126 CJT131124:CJT131126 CTP131124:CTP131126 DDL131124:DDL131126 DNH131124:DNH131126 DXD131124:DXD131126 EGZ131124:EGZ131126 EQV131124:EQV131126 FAR131124:FAR131126 FKN131124:FKN131126 FUJ131124:FUJ131126 GEF131124:GEF131126 GOB131124:GOB131126 GXX131124:GXX131126 HHT131124:HHT131126 HRP131124:HRP131126 IBL131124:IBL131126 ILH131124:ILH131126 IVD131124:IVD131126 JEZ131124:JEZ131126 JOV131124:JOV131126 JYR131124:JYR131126 KIN131124:KIN131126 KSJ131124:KSJ131126 LCF131124:LCF131126 LMB131124:LMB131126 LVX131124:LVX131126 MFT131124:MFT131126 MPP131124:MPP131126 MZL131124:MZL131126 NJH131124:NJH131126 NTD131124:NTD131126 OCZ131124:OCZ131126 OMV131124:OMV131126 OWR131124:OWR131126 PGN131124:PGN131126 PQJ131124:PQJ131126 QAF131124:QAF131126 QKB131124:QKB131126 QTX131124:QTX131126 RDT131124:RDT131126 RNP131124:RNP131126 RXL131124:RXL131126 SHH131124:SHH131126 SRD131124:SRD131126 TAZ131124:TAZ131126 TKV131124:TKV131126 TUR131124:TUR131126 UEN131124:UEN131126 UOJ131124:UOJ131126 UYF131124:UYF131126 VIB131124:VIB131126 VRX131124:VRX131126 WBT131124:WBT131126 WLP131124:WLP131126 WVL131124:WVL131126 D196660:D196662 IZ196660:IZ196662 SV196660:SV196662 ACR196660:ACR196662 AMN196660:AMN196662 AWJ196660:AWJ196662 BGF196660:BGF196662 BQB196660:BQB196662 BZX196660:BZX196662 CJT196660:CJT196662 CTP196660:CTP196662 DDL196660:DDL196662 DNH196660:DNH196662 DXD196660:DXD196662 EGZ196660:EGZ196662 EQV196660:EQV196662 FAR196660:FAR196662 FKN196660:FKN196662 FUJ196660:FUJ196662 GEF196660:GEF196662 GOB196660:GOB196662 GXX196660:GXX196662 HHT196660:HHT196662 HRP196660:HRP196662 IBL196660:IBL196662 ILH196660:ILH196662 IVD196660:IVD196662 JEZ196660:JEZ196662 JOV196660:JOV196662 JYR196660:JYR196662 KIN196660:KIN196662 KSJ196660:KSJ196662 LCF196660:LCF196662 LMB196660:LMB196662 LVX196660:LVX196662 MFT196660:MFT196662 MPP196660:MPP196662 MZL196660:MZL196662 NJH196660:NJH196662 NTD196660:NTD196662 OCZ196660:OCZ196662 OMV196660:OMV196662 OWR196660:OWR196662 PGN196660:PGN196662 PQJ196660:PQJ196662 QAF196660:QAF196662 QKB196660:QKB196662 QTX196660:QTX196662 RDT196660:RDT196662 RNP196660:RNP196662 RXL196660:RXL196662 SHH196660:SHH196662 SRD196660:SRD196662 TAZ196660:TAZ196662 TKV196660:TKV196662 TUR196660:TUR196662 UEN196660:UEN196662 UOJ196660:UOJ196662 UYF196660:UYF196662 VIB196660:VIB196662 VRX196660:VRX196662 WBT196660:WBT196662 WLP196660:WLP196662 WVL196660:WVL196662 D262196:D262198 IZ262196:IZ262198 SV262196:SV262198 ACR262196:ACR262198 AMN262196:AMN262198 AWJ262196:AWJ262198 BGF262196:BGF262198 BQB262196:BQB262198 BZX262196:BZX262198 CJT262196:CJT262198 CTP262196:CTP262198 DDL262196:DDL262198 DNH262196:DNH262198 DXD262196:DXD262198 EGZ262196:EGZ262198 EQV262196:EQV262198 FAR262196:FAR262198 FKN262196:FKN262198 FUJ262196:FUJ262198 GEF262196:GEF262198 GOB262196:GOB262198 GXX262196:GXX262198 HHT262196:HHT262198 HRP262196:HRP262198 IBL262196:IBL262198 ILH262196:ILH262198 IVD262196:IVD262198 JEZ262196:JEZ262198 JOV262196:JOV262198 JYR262196:JYR262198 KIN262196:KIN262198 KSJ262196:KSJ262198 LCF262196:LCF262198 LMB262196:LMB262198 LVX262196:LVX262198 MFT262196:MFT262198 MPP262196:MPP262198 MZL262196:MZL262198 NJH262196:NJH262198 NTD262196:NTD262198 OCZ262196:OCZ262198 OMV262196:OMV262198 OWR262196:OWR262198 PGN262196:PGN262198 PQJ262196:PQJ262198 QAF262196:QAF262198 QKB262196:QKB262198 QTX262196:QTX262198 RDT262196:RDT262198 RNP262196:RNP262198 RXL262196:RXL262198 SHH262196:SHH262198 SRD262196:SRD262198 TAZ262196:TAZ262198 TKV262196:TKV262198 TUR262196:TUR262198 UEN262196:UEN262198 UOJ262196:UOJ262198 UYF262196:UYF262198 VIB262196:VIB262198 VRX262196:VRX262198 WBT262196:WBT262198 WLP262196:WLP262198 WVL262196:WVL262198 D327732:D327734 IZ327732:IZ327734 SV327732:SV327734 ACR327732:ACR327734 AMN327732:AMN327734 AWJ327732:AWJ327734 BGF327732:BGF327734 BQB327732:BQB327734 BZX327732:BZX327734 CJT327732:CJT327734 CTP327732:CTP327734 DDL327732:DDL327734 DNH327732:DNH327734 DXD327732:DXD327734 EGZ327732:EGZ327734 EQV327732:EQV327734 FAR327732:FAR327734 FKN327732:FKN327734 FUJ327732:FUJ327734 GEF327732:GEF327734 GOB327732:GOB327734 GXX327732:GXX327734 HHT327732:HHT327734 HRP327732:HRP327734 IBL327732:IBL327734 ILH327732:ILH327734 IVD327732:IVD327734 JEZ327732:JEZ327734 JOV327732:JOV327734 JYR327732:JYR327734 KIN327732:KIN327734 KSJ327732:KSJ327734 LCF327732:LCF327734 LMB327732:LMB327734 LVX327732:LVX327734 MFT327732:MFT327734 MPP327732:MPP327734 MZL327732:MZL327734 NJH327732:NJH327734 NTD327732:NTD327734 OCZ327732:OCZ327734 OMV327732:OMV327734 OWR327732:OWR327734 PGN327732:PGN327734 PQJ327732:PQJ327734 QAF327732:QAF327734 QKB327732:QKB327734 QTX327732:QTX327734 RDT327732:RDT327734 RNP327732:RNP327734 RXL327732:RXL327734 SHH327732:SHH327734 SRD327732:SRD327734 TAZ327732:TAZ327734 TKV327732:TKV327734 TUR327732:TUR327734 UEN327732:UEN327734 UOJ327732:UOJ327734 UYF327732:UYF327734 VIB327732:VIB327734 VRX327732:VRX327734 WBT327732:WBT327734 WLP327732:WLP327734 WVL327732:WVL327734 D393268:D393270 IZ393268:IZ393270 SV393268:SV393270 ACR393268:ACR393270 AMN393268:AMN393270 AWJ393268:AWJ393270 BGF393268:BGF393270 BQB393268:BQB393270 BZX393268:BZX393270 CJT393268:CJT393270 CTP393268:CTP393270 DDL393268:DDL393270 DNH393268:DNH393270 DXD393268:DXD393270 EGZ393268:EGZ393270 EQV393268:EQV393270 FAR393268:FAR393270 FKN393268:FKN393270 FUJ393268:FUJ393270 GEF393268:GEF393270 GOB393268:GOB393270 GXX393268:GXX393270 HHT393268:HHT393270 HRP393268:HRP393270 IBL393268:IBL393270 ILH393268:ILH393270 IVD393268:IVD393270 JEZ393268:JEZ393270 JOV393268:JOV393270 JYR393268:JYR393270 KIN393268:KIN393270 KSJ393268:KSJ393270 LCF393268:LCF393270 LMB393268:LMB393270 LVX393268:LVX393270 MFT393268:MFT393270 MPP393268:MPP393270 MZL393268:MZL393270 NJH393268:NJH393270 NTD393268:NTD393270 OCZ393268:OCZ393270 OMV393268:OMV393270 OWR393268:OWR393270 PGN393268:PGN393270 PQJ393268:PQJ393270 QAF393268:QAF393270 QKB393268:QKB393270 QTX393268:QTX393270 RDT393268:RDT393270 RNP393268:RNP393270 RXL393268:RXL393270 SHH393268:SHH393270 SRD393268:SRD393270 TAZ393268:TAZ393270 TKV393268:TKV393270 TUR393268:TUR393270 UEN393268:UEN393270 UOJ393268:UOJ393270 UYF393268:UYF393270 VIB393268:VIB393270 VRX393268:VRX393270 WBT393268:WBT393270 WLP393268:WLP393270 WVL393268:WVL393270 D458804:D458806 IZ458804:IZ458806 SV458804:SV458806 ACR458804:ACR458806 AMN458804:AMN458806 AWJ458804:AWJ458806 BGF458804:BGF458806 BQB458804:BQB458806 BZX458804:BZX458806 CJT458804:CJT458806 CTP458804:CTP458806 DDL458804:DDL458806 DNH458804:DNH458806 DXD458804:DXD458806 EGZ458804:EGZ458806 EQV458804:EQV458806 FAR458804:FAR458806 FKN458804:FKN458806 FUJ458804:FUJ458806 GEF458804:GEF458806 GOB458804:GOB458806 GXX458804:GXX458806 HHT458804:HHT458806 HRP458804:HRP458806 IBL458804:IBL458806 ILH458804:ILH458806 IVD458804:IVD458806 JEZ458804:JEZ458806 JOV458804:JOV458806 JYR458804:JYR458806 KIN458804:KIN458806 KSJ458804:KSJ458806 LCF458804:LCF458806 LMB458804:LMB458806 LVX458804:LVX458806 MFT458804:MFT458806 MPP458804:MPP458806 MZL458804:MZL458806 NJH458804:NJH458806 NTD458804:NTD458806 OCZ458804:OCZ458806 OMV458804:OMV458806 OWR458804:OWR458806 PGN458804:PGN458806 PQJ458804:PQJ458806 QAF458804:QAF458806 QKB458804:QKB458806 QTX458804:QTX458806 RDT458804:RDT458806 RNP458804:RNP458806 RXL458804:RXL458806 SHH458804:SHH458806 SRD458804:SRD458806 TAZ458804:TAZ458806 TKV458804:TKV458806 TUR458804:TUR458806 UEN458804:UEN458806 UOJ458804:UOJ458806 UYF458804:UYF458806 VIB458804:VIB458806 VRX458804:VRX458806 WBT458804:WBT458806 WLP458804:WLP458806 WVL458804:WVL458806 D524340:D524342 IZ524340:IZ524342 SV524340:SV524342 ACR524340:ACR524342 AMN524340:AMN524342 AWJ524340:AWJ524342 BGF524340:BGF524342 BQB524340:BQB524342 BZX524340:BZX524342 CJT524340:CJT524342 CTP524340:CTP524342 DDL524340:DDL524342 DNH524340:DNH524342 DXD524340:DXD524342 EGZ524340:EGZ524342 EQV524340:EQV524342 FAR524340:FAR524342 FKN524340:FKN524342 FUJ524340:FUJ524342 GEF524340:GEF524342 GOB524340:GOB524342 GXX524340:GXX524342 HHT524340:HHT524342 HRP524340:HRP524342 IBL524340:IBL524342 ILH524340:ILH524342 IVD524340:IVD524342 JEZ524340:JEZ524342 JOV524340:JOV524342 JYR524340:JYR524342 KIN524340:KIN524342 KSJ524340:KSJ524342 LCF524340:LCF524342 LMB524340:LMB524342 LVX524340:LVX524342 MFT524340:MFT524342 MPP524340:MPP524342 MZL524340:MZL524342 NJH524340:NJH524342 NTD524340:NTD524342 OCZ524340:OCZ524342 OMV524340:OMV524342 OWR524340:OWR524342 PGN524340:PGN524342 PQJ524340:PQJ524342 QAF524340:QAF524342 QKB524340:QKB524342 QTX524340:QTX524342 RDT524340:RDT524342 RNP524340:RNP524342 RXL524340:RXL524342 SHH524340:SHH524342 SRD524340:SRD524342 TAZ524340:TAZ524342 TKV524340:TKV524342 TUR524340:TUR524342 UEN524340:UEN524342 UOJ524340:UOJ524342 UYF524340:UYF524342 VIB524340:VIB524342 VRX524340:VRX524342 WBT524340:WBT524342 WLP524340:WLP524342 WVL524340:WVL524342 D589876:D589878 IZ589876:IZ589878 SV589876:SV589878 ACR589876:ACR589878 AMN589876:AMN589878 AWJ589876:AWJ589878 BGF589876:BGF589878 BQB589876:BQB589878 BZX589876:BZX589878 CJT589876:CJT589878 CTP589876:CTP589878 DDL589876:DDL589878 DNH589876:DNH589878 DXD589876:DXD589878 EGZ589876:EGZ589878 EQV589876:EQV589878 FAR589876:FAR589878 FKN589876:FKN589878 FUJ589876:FUJ589878 GEF589876:GEF589878 GOB589876:GOB589878 GXX589876:GXX589878 HHT589876:HHT589878 HRP589876:HRP589878 IBL589876:IBL589878 ILH589876:ILH589878 IVD589876:IVD589878 JEZ589876:JEZ589878 JOV589876:JOV589878 JYR589876:JYR589878 KIN589876:KIN589878 KSJ589876:KSJ589878 LCF589876:LCF589878 LMB589876:LMB589878 LVX589876:LVX589878 MFT589876:MFT589878 MPP589876:MPP589878 MZL589876:MZL589878 NJH589876:NJH589878 NTD589876:NTD589878 OCZ589876:OCZ589878 OMV589876:OMV589878 OWR589876:OWR589878 PGN589876:PGN589878 PQJ589876:PQJ589878 QAF589876:QAF589878 QKB589876:QKB589878 QTX589876:QTX589878 RDT589876:RDT589878 RNP589876:RNP589878 RXL589876:RXL589878 SHH589876:SHH589878 SRD589876:SRD589878 TAZ589876:TAZ589878 TKV589876:TKV589878 TUR589876:TUR589878 UEN589876:UEN589878 UOJ589876:UOJ589878 UYF589876:UYF589878 VIB589876:VIB589878 VRX589876:VRX589878 WBT589876:WBT589878 WLP589876:WLP589878 WVL589876:WVL589878 D655412:D655414 IZ655412:IZ655414 SV655412:SV655414 ACR655412:ACR655414 AMN655412:AMN655414 AWJ655412:AWJ655414 BGF655412:BGF655414 BQB655412:BQB655414 BZX655412:BZX655414 CJT655412:CJT655414 CTP655412:CTP655414 DDL655412:DDL655414 DNH655412:DNH655414 DXD655412:DXD655414 EGZ655412:EGZ655414 EQV655412:EQV655414 FAR655412:FAR655414 FKN655412:FKN655414 FUJ655412:FUJ655414 GEF655412:GEF655414 GOB655412:GOB655414 GXX655412:GXX655414 HHT655412:HHT655414 HRP655412:HRP655414 IBL655412:IBL655414 ILH655412:ILH655414 IVD655412:IVD655414 JEZ655412:JEZ655414 JOV655412:JOV655414 JYR655412:JYR655414 KIN655412:KIN655414 KSJ655412:KSJ655414 LCF655412:LCF655414 LMB655412:LMB655414 LVX655412:LVX655414 MFT655412:MFT655414 MPP655412:MPP655414 MZL655412:MZL655414 NJH655412:NJH655414 NTD655412:NTD655414 OCZ655412:OCZ655414 OMV655412:OMV655414 OWR655412:OWR655414 PGN655412:PGN655414 PQJ655412:PQJ655414 QAF655412:QAF655414 QKB655412:QKB655414 QTX655412:QTX655414 RDT655412:RDT655414 RNP655412:RNP655414 RXL655412:RXL655414 SHH655412:SHH655414 SRD655412:SRD655414 TAZ655412:TAZ655414 TKV655412:TKV655414 TUR655412:TUR655414 UEN655412:UEN655414 UOJ655412:UOJ655414 UYF655412:UYF655414 VIB655412:VIB655414 VRX655412:VRX655414 WBT655412:WBT655414 WLP655412:WLP655414 WVL655412:WVL655414 D720948:D720950 IZ720948:IZ720950 SV720948:SV720950 ACR720948:ACR720950 AMN720948:AMN720950 AWJ720948:AWJ720950 BGF720948:BGF720950 BQB720948:BQB720950 BZX720948:BZX720950 CJT720948:CJT720950 CTP720948:CTP720950 DDL720948:DDL720950 DNH720948:DNH720950 DXD720948:DXD720950 EGZ720948:EGZ720950 EQV720948:EQV720950 FAR720948:FAR720950 FKN720948:FKN720950 FUJ720948:FUJ720950 GEF720948:GEF720950 GOB720948:GOB720950 GXX720948:GXX720950 HHT720948:HHT720950 HRP720948:HRP720950 IBL720948:IBL720950 ILH720948:ILH720950 IVD720948:IVD720950 JEZ720948:JEZ720950 JOV720948:JOV720950 JYR720948:JYR720950 KIN720948:KIN720950 KSJ720948:KSJ720950 LCF720948:LCF720950 LMB720948:LMB720950 LVX720948:LVX720950 MFT720948:MFT720950 MPP720948:MPP720950 MZL720948:MZL720950 NJH720948:NJH720950 NTD720948:NTD720950 OCZ720948:OCZ720950 OMV720948:OMV720950 OWR720948:OWR720950 PGN720948:PGN720950 PQJ720948:PQJ720950 QAF720948:QAF720950 QKB720948:QKB720950 QTX720948:QTX720950 RDT720948:RDT720950 RNP720948:RNP720950 RXL720948:RXL720950 SHH720948:SHH720950 SRD720948:SRD720950 TAZ720948:TAZ720950 TKV720948:TKV720950 TUR720948:TUR720950 UEN720948:UEN720950 UOJ720948:UOJ720950 UYF720948:UYF720950 VIB720948:VIB720950 VRX720948:VRX720950 WBT720948:WBT720950 WLP720948:WLP720950 WVL720948:WVL720950 D786484:D786486 IZ786484:IZ786486 SV786484:SV786486 ACR786484:ACR786486 AMN786484:AMN786486 AWJ786484:AWJ786486 BGF786484:BGF786486 BQB786484:BQB786486 BZX786484:BZX786486 CJT786484:CJT786486 CTP786484:CTP786486 DDL786484:DDL786486 DNH786484:DNH786486 DXD786484:DXD786486 EGZ786484:EGZ786486 EQV786484:EQV786486 FAR786484:FAR786486 FKN786484:FKN786486 FUJ786484:FUJ786486 GEF786484:GEF786486 GOB786484:GOB786486 GXX786484:GXX786486 HHT786484:HHT786486 HRP786484:HRP786486 IBL786484:IBL786486 ILH786484:ILH786486 IVD786484:IVD786486 JEZ786484:JEZ786486 JOV786484:JOV786486 JYR786484:JYR786486 KIN786484:KIN786486 KSJ786484:KSJ786486 LCF786484:LCF786486 LMB786484:LMB786486 LVX786484:LVX786486 MFT786484:MFT786486 MPP786484:MPP786486 MZL786484:MZL786486 NJH786484:NJH786486 NTD786484:NTD786486 OCZ786484:OCZ786486 OMV786484:OMV786486 OWR786484:OWR786486 PGN786484:PGN786486 PQJ786484:PQJ786486 QAF786484:QAF786486 QKB786484:QKB786486 QTX786484:QTX786486 RDT786484:RDT786486 RNP786484:RNP786486 RXL786484:RXL786486 SHH786484:SHH786486 SRD786484:SRD786486 TAZ786484:TAZ786486 TKV786484:TKV786486 TUR786484:TUR786486 UEN786484:UEN786486 UOJ786484:UOJ786486 UYF786484:UYF786486 VIB786484:VIB786486 VRX786484:VRX786486 WBT786484:WBT786486 WLP786484:WLP786486 WVL786484:WVL786486 D852020:D852022 IZ852020:IZ852022 SV852020:SV852022 ACR852020:ACR852022 AMN852020:AMN852022 AWJ852020:AWJ852022 BGF852020:BGF852022 BQB852020:BQB852022 BZX852020:BZX852022 CJT852020:CJT852022 CTP852020:CTP852022 DDL852020:DDL852022 DNH852020:DNH852022 DXD852020:DXD852022 EGZ852020:EGZ852022 EQV852020:EQV852022 FAR852020:FAR852022 FKN852020:FKN852022 FUJ852020:FUJ852022 GEF852020:GEF852022 GOB852020:GOB852022 GXX852020:GXX852022 HHT852020:HHT852022 HRP852020:HRP852022 IBL852020:IBL852022 ILH852020:ILH852022 IVD852020:IVD852022 JEZ852020:JEZ852022 JOV852020:JOV852022 JYR852020:JYR852022 KIN852020:KIN852022 KSJ852020:KSJ852022 LCF852020:LCF852022 LMB852020:LMB852022 LVX852020:LVX852022 MFT852020:MFT852022 MPP852020:MPP852022 MZL852020:MZL852022 NJH852020:NJH852022 NTD852020:NTD852022 OCZ852020:OCZ852022 OMV852020:OMV852022 OWR852020:OWR852022 PGN852020:PGN852022 PQJ852020:PQJ852022 QAF852020:QAF852022 QKB852020:QKB852022 QTX852020:QTX852022 RDT852020:RDT852022 RNP852020:RNP852022 RXL852020:RXL852022 SHH852020:SHH852022 SRD852020:SRD852022 TAZ852020:TAZ852022 TKV852020:TKV852022 TUR852020:TUR852022 UEN852020:UEN852022 UOJ852020:UOJ852022 UYF852020:UYF852022 VIB852020:VIB852022 VRX852020:VRX852022 WBT852020:WBT852022 WLP852020:WLP852022 WVL852020:WVL852022 D917556:D917558 IZ917556:IZ917558 SV917556:SV917558 ACR917556:ACR917558 AMN917556:AMN917558 AWJ917556:AWJ917558 BGF917556:BGF917558 BQB917556:BQB917558 BZX917556:BZX917558 CJT917556:CJT917558 CTP917556:CTP917558 DDL917556:DDL917558 DNH917556:DNH917558 DXD917556:DXD917558 EGZ917556:EGZ917558 EQV917556:EQV917558 FAR917556:FAR917558 FKN917556:FKN917558 FUJ917556:FUJ917558 GEF917556:GEF917558 GOB917556:GOB917558 GXX917556:GXX917558 HHT917556:HHT917558 HRP917556:HRP917558 IBL917556:IBL917558 ILH917556:ILH917558 IVD917556:IVD917558 JEZ917556:JEZ917558 JOV917556:JOV917558 JYR917556:JYR917558 KIN917556:KIN917558 KSJ917556:KSJ917558 LCF917556:LCF917558 LMB917556:LMB917558 LVX917556:LVX917558 MFT917556:MFT917558 MPP917556:MPP917558 MZL917556:MZL917558 NJH917556:NJH917558 NTD917556:NTD917558 OCZ917556:OCZ917558 OMV917556:OMV917558 OWR917556:OWR917558 PGN917556:PGN917558 PQJ917556:PQJ917558 QAF917556:QAF917558 QKB917556:QKB917558 QTX917556:QTX917558 RDT917556:RDT917558 RNP917556:RNP917558 RXL917556:RXL917558 SHH917556:SHH917558 SRD917556:SRD917558 TAZ917556:TAZ917558 TKV917556:TKV917558 TUR917556:TUR917558 UEN917556:UEN917558 UOJ917556:UOJ917558 UYF917556:UYF917558 VIB917556:VIB917558 VRX917556:VRX917558 WBT917556:WBT917558 WLP917556:WLP917558 WVL917556:WVL917558 D983092:D983094 IZ983092:IZ983094 SV983092:SV983094 ACR983092:ACR983094 AMN983092:AMN983094 AWJ983092:AWJ983094 BGF983092:BGF983094 BQB983092:BQB983094 BZX983092:BZX983094 CJT983092:CJT983094 CTP983092:CTP983094 DDL983092:DDL983094 DNH983092:DNH983094 DXD983092:DXD983094 EGZ983092:EGZ983094 EQV983092:EQV983094 FAR983092:FAR983094 FKN983092:FKN983094 FUJ983092:FUJ983094 GEF983092:GEF983094 GOB983092:GOB983094 GXX983092:GXX983094 HHT983092:HHT983094 HRP983092:HRP983094 IBL983092:IBL983094 ILH983092:ILH983094 IVD983092:IVD983094 JEZ983092:JEZ983094 JOV983092:JOV983094 JYR983092:JYR983094 KIN983092:KIN983094 KSJ983092:KSJ983094 LCF983092:LCF983094 LMB983092:LMB983094 LVX983092:LVX983094 MFT983092:MFT983094 MPP983092:MPP983094 MZL983092:MZL983094 NJH983092:NJH983094 NTD983092:NTD983094 OCZ983092:OCZ983094 OMV983092:OMV983094 OWR983092:OWR983094 PGN983092:PGN983094 PQJ983092:PQJ983094 QAF983092:QAF983094 QKB983092:QKB983094 QTX983092:QTX983094 RDT983092:RDT983094 RNP983092:RNP983094 RXL983092:RXL983094 SHH983092:SHH983094 SRD983092:SRD983094 TAZ983092:TAZ983094 TKV983092:TKV983094 TUR983092:TUR983094 UEN983092:UEN983094 UOJ983092:UOJ983094 UYF983092:UYF983094 VIB983092:VIB983094 VRX983092:VRX983094 WBT983092:WBT983094 WLP983092:WLP983094 WVL983092:WVL983094 D63:D66 IZ63:IZ66 SV63:SV66 ACR63:ACR66 AMN63:AMN66 AWJ63:AWJ66 BGF63:BGF66 BQB63:BQB66 BZX63:BZX66 CJT63:CJT66 CTP63:CTP66 DDL63:DDL66 DNH63:DNH66 DXD63:DXD66 EGZ63:EGZ66 EQV63:EQV66 FAR63:FAR66 FKN63:FKN66 FUJ63:FUJ66 GEF63:GEF66 GOB63:GOB66 GXX63:GXX66 HHT63:HHT66 HRP63:HRP66 IBL63:IBL66 ILH63:ILH66 IVD63:IVD66 JEZ63:JEZ66 JOV63:JOV66 JYR63:JYR66 KIN63:KIN66 KSJ63:KSJ66 LCF63:LCF66 LMB63:LMB66 LVX63:LVX66 MFT63:MFT66 MPP63:MPP66 MZL63:MZL66 NJH63:NJH66 NTD63:NTD66 OCZ63:OCZ66 OMV63:OMV66 OWR63:OWR66 PGN63:PGN66 PQJ63:PQJ66 QAF63:QAF66 QKB63:QKB66 QTX63:QTX66 RDT63:RDT66 RNP63:RNP66 RXL63:RXL66 SHH63:SHH66 SRD63:SRD66 TAZ63:TAZ66 TKV63:TKV66 TUR63:TUR66 UEN63:UEN66 UOJ63:UOJ66 UYF63:UYF66 VIB63:VIB66 VRX63:VRX66 WBT63:WBT66 WLP63:WLP66 WVL63:WVL66 D65599:D65602 IZ65599:IZ65602 SV65599:SV65602 ACR65599:ACR65602 AMN65599:AMN65602 AWJ65599:AWJ65602 BGF65599:BGF65602 BQB65599:BQB65602 BZX65599:BZX65602 CJT65599:CJT65602 CTP65599:CTP65602 DDL65599:DDL65602 DNH65599:DNH65602 DXD65599:DXD65602 EGZ65599:EGZ65602 EQV65599:EQV65602 FAR65599:FAR65602 FKN65599:FKN65602 FUJ65599:FUJ65602 GEF65599:GEF65602 GOB65599:GOB65602 GXX65599:GXX65602 HHT65599:HHT65602 HRP65599:HRP65602 IBL65599:IBL65602 ILH65599:ILH65602 IVD65599:IVD65602 JEZ65599:JEZ65602 JOV65599:JOV65602 JYR65599:JYR65602 KIN65599:KIN65602 KSJ65599:KSJ65602 LCF65599:LCF65602 LMB65599:LMB65602 LVX65599:LVX65602 MFT65599:MFT65602 MPP65599:MPP65602 MZL65599:MZL65602 NJH65599:NJH65602 NTD65599:NTD65602 OCZ65599:OCZ65602 OMV65599:OMV65602 OWR65599:OWR65602 PGN65599:PGN65602 PQJ65599:PQJ65602 QAF65599:QAF65602 QKB65599:QKB65602 QTX65599:QTX65602 RDT65599:RDT65602 RNP65599:RNP65602 RXL65599:RXL65602 SHH65599:SHH65602 SRD65599:SRD65602 TAZ65599:TAZ65602 TKV65599:TKV65602 TUR65599:TUR65602 UEN65599:UEN65602 UOJ65599:UOJ65602 UYF65599:UYF65602 VIB65599:VIB65602 VRX65599:VRX65602 WBT65599:WBT65602 WLP65599:WLP65602 WVL65599:WVL65602 D131135:D131138 IZ131135:IZ131138 SV131135:SV131138 ACR131135:ACR131138 AMN131135:AMN131138 AWJ131135:AWJ131138 BGF131135:BGF131138 BQB131135:BQB131138 BZX131135:BZX131138 CJT131135:CJT131138 CTP131135:CTP131138 DDL131135:DDL131138 DNH131135:DNH131138 DXD131135:DXD131138 EGZ131135:EGZ131138 EQV131135:EQV131138 FAR131135:FAR131138 FKN131135:FKN131138 FUJ131135:FUJ131138 GEF131135:GEF131138 GOB131135:GOB131138 GXX131135:GXX131138 HHT131135:HHT131138 HRP131135:HRP131138 IBL131135:IBL131138 ILH131135:ILH131138 IVD131135:IVD131138 JEZ131135:JEZ131138 JOV131135:JOV131138 JYR131135:JYR131138 KIN131135:KIN131138 KSJ131135:KSJ131138 LCF131135:LCF131138 LMB131135:LMB131138 LVX131135:LVX131138 MFT131135:MFT131138 MPP131135:MPP131138 MZL131135:MZL131138 NJH131135:NJH131138 NTD131135:NTD131138 OCZ131135:OCZ131138 OMV131135:OMV131138 OWR131135:OWR131138 PGN131135:PGN131138 PQJ131135:PQJ131138 QAF131135:QAF131138 QKB131135:QKB131138 QTX131135:QTX131138 RDT131135:RDT131138 RNP131135:RNP131138 RXL131135:RXL131138 SHH131135:SHH131138 SRD131135:SRD131138 TAZ131135:TAZ131138 TKV131135:TKV131138 TUR131135:TUR131138 UEN131135:UEN131138 UOJ131135:UOJ131138 UYF131135:UYF131138 VIB131135:VIB131138 VRX131135:VRX131138 WBT131135:WBT131138 WLP131135:WLP131138 WVL131135:WVL131138 D196671:D196674 IZ196671:IZ196674 SV196671:SV196674 ACR196671:ACR196674 AMN196671:AMN196674 AWJ196671:AWJ196674 BGF196671:BGF196674 BQB196671:BQB196674 BZX196671:BZX196674 CJT196671:CJT196674 CTP196671:CTP196674 DDL196671:DDL196674 DNH196671:DNH196674 DXD196671:DXD196674 EGZ196671:EGZ196674 EQV196671:EQV196674 FAR196671:FAR196674 FKN196671:FKN196674 FUJ196671:FUJ196674 GEF196671:GEF196674 GOB196671:GOB196674 GXX196671:GXX196674 HHT196671:HHT196674 HRP196671:HRP196674 IBL196671:IBL196674 ILH196671:ILH196674 IVD196671:IVD196674 JEZ196671:JEZ196674 JOV196671:JOV196674 JYR196671:JYR196674 KIN196671:KIN196674 KSJ196671:KSJ196674 LCF196671:LCF196674 LMB196671:LMB196674 LVX196671:LVX196674 MFT196671:MFT196674 MPP196671:MPP196674 MZL196671:MZL196674 NJH196671:NJH196674 NTD196671:NTD196674 OCZ196671:OCZ196674 OMV196671:OMV196674 OWR196671:OWR196674 PGN196671:PGN196674 PQJ196671:PQJ196674 QAF196671:QAF196674 QKB196671:QKB196674 QTX196671:QTX196674 RDT196671:RDT196674 RNP196671:RNP196674 RXL196671:RXL196674 SHH196671:SHH196674 SRD196671:SRD196674 TAZ196671:TAZ196674 TKV196671:TKV196674 TUR196671:TUR196674 UEN196671:UEN196674 UOJ196671:UOJ196674 UYF196671:UYF196674 VIB196671:VIB196674 VRX196671:VRX196674 WBT196671:WBT196674 WLP196671:WLP196674 WVL196671:WVL196674 D262207:D262210 IZ262207:IZ262210 SV262207:SV262210 ACR262207:ACR262210 AMN262207:AMN262210 AWJ262207:AWJ262210 BGF262207:BGF262210 BQB262207:BQB262210 BZX262207:BZX262210 CJT262207:CJT262210 CTP262207:CTP262210 DDL262207:DDL262210 DNH262207:DNH262210 DXD262207:DXD262210 EGZ262207:EGZ262210 EQV262207:EQV262210 FAR262207:FAR262210 FKN262207:FKN262210 FUJ262207:FUJ262210 GEF262207:GEF262210 GOB262207:GOB262210 GXX262207:GXX262210 HHT262207:HHT262210 HRP262207:HRP262210 IBL262207:IBL262210 ILH262207:ILH262210 IVD262207:IVD262210 JEZ262207:JEZ262210 JOV262207:JOV262210 JYR262207:JYR262210 KIN262207:KIN262210 KSJ262207:KSJ262210 LCF262207:LCF262210 LMB262207:LMB262210 LVX262207:LVX262210 MFT262207:MFT262210 MPP262207:MPP262210 MZL262207:MZL262210 NJH262207:NJH262210 NTD262207:NTD262210 OCZ262207:OCZ262210 OMV262207:OMV262210 OWR262207:OWR262210 PGN262207:PGN262210 PQJ262207:PQJ262210 QAF262207:QAF262210 QKB262207:QKB262210 QTX262207:QTX262210 RDT262207:RDT262210 RNP262207:RNP262210 RXL262207:RXL262210 SHH262207:SHH262210 SRD262207:SRD262210 TAZ262207:TAZ262210 TKV262207:TKV262210 TUR262207:TUR262210 UEN262207:UEN262210 UOJ262207:UOJ262210 UYF262207:UYF262210 VIB262207:VIB262210 VRX262207:VRX262210 WBT262207:WBT262210 WLP262207:WLP262210 WVL262207:WVL262210 D327743:D327746 IZ327743:IZ327746 SV327743:SV327746 ACR327743:ACR327746 AMN327743:AMN327746 AWJ327743:AWJ327746 BGF327743:BGF327746 BQB327743:BQB327746 BZX327743:BZX327746 CJT327743:CJT327746 CTP327743:CTP327746 DDL327743:DDL327746 DNH327743:DNH327746 DXD327743:DXD327746 EGZ327743:EGZ327746 EQV327743:EQV327746 FAR327743:FAR327746 FKN327743:FKN327746 FUJ327743:FUJ327746 GEF327743:GEF327746 GOB327743:GOB327746 GXX327743:GXX327746 HHT327743:HHT327746 HRP327743:HRP327746 IBL327743:IBL327746 ILH327743:ILH327746 IVD327743:IVD327746 JEZ327743:JEZ327746 JOV327743:JOV327746 JYR327743:JYR327746 KIN327743:KIN327746 KSJ327743:KSJ327746 LCF327743:LCF327746 LMB327743:LMB327746 LVX327743:LVX327746 MFT327743:MFT327746 MPP327743:MPP327746 MZL327743:MZL327746 NJH327743:NJH327746 NTD327743:NTD327746 OCZ327743:OCZ327746 OMV327743:OMV327746 OWR327743:OWR327746 PGN327743:PGN327746 PQJ327743:PQJ327746 QAF327743:QAF327746 QKB327743:QKB327746 QTX327743:QTX327746 RDT327743:RDT327746 RNP327743:RNP327746 RXL327743:RXL327746 SHH327743:SHH327746 SRD327743:SRD327746 TAZ327743:TAZ327746 TKV327743:TKV327746 TUR327743:TUR327746 UEN327743:UEN327746 UOJ327743:UOJ327746 UYF327743:UYF327746 VIB327743:VIB327746 VRX327743:VRX327746 WBT327743:WBT327746 WLP327743:WLP327746 WVL327743:WVL327746 D393279:D393282 IZ393279:IZ393282 SV393279:SV393282 ACR393279:ACR393282 AMN393279:AMN393282 AWJ393279:AWJ393282 BGF393279:BGF393282 BQB393279:BQB393282 BZX393279:BZX393282 CJT393279:CJT393282 CTP393279:CTP393282 DDL393279:DDL393282 DNH393279:DNH393282 DXD393279:DXD393282 EGZ393279:EGZ393282 EQV393279:EQV393282 FAR393279:FAR393282 FKN393279:FKN393282 FUJ393279:FUJ393282 GEF393279:GEF393282 GOB393279:GOB393282 GXX393279:GXX393282 HHT393279:HHT393282 HRP393279:HRP393282 IBL393279:IBL393282 ILH393279:ILH393282 IVD393279:IVD393282 JEZ393279:JEZ393282 JOV393279:JOV393282 JYR393279:JYR393282 KIN393279:KIN393282 KSJ393279:KSJ393282 LCF393279:LCF393282 LMB393279:LMB393282 LVX393279:LVX393282 MFT393279:MFT393282 MPP393279:MPP393282 MZL393279:MZL393282 NJH393279:NJH393282 NTD393279:NTD393282 OCZ393279:OCZ393282 OMV393279:OMV393282 OWR393279:OWR393282 PGN393279:PGN393282 PQJ393279:PQJ393282 QAF393279:QAF393282 QKB393279:QKB393282 QTX393279:QTX393282 RDT393279:RDT393282 RNP393279:RNP393282 RXL393279:RXL393282 SHH393279:SHH393282 SRD393279:SRD393282 TAZ393279:TAZ393282 TKV393279:TKV393282 TUR393279:TUR393282 UEN393279:UEN393282 UOJ393279:UOJ393282 UYF393279:UYF393282 VIB393279:VIB393282 VRX393279:VRX393282 WBT393279:WBT393282 WLP393279:WLP393282 WVL393279:WVL393282 D458815:D458818 IZ458815:IZ458818 SV458815:SV458818 ACR458815:ACR458818 AMN458815:AMN458818 AWJ458815:AWJ458818 BGF458815:BGF458818 BQB458815:BQB458818 BZX458815:BZX458818 CJT458815:CJT458818 CTP458815:CTP458818 DDL458815:DDL458818 DNH458815:DNH458818 DXD458815:DXD458818 EGZ458815:EGZ458818 EQV458815:EQV458818 FAR458815:FAR458818 FKN458815:FKN458818 FUJ458815:FUJ458818 GEF458815:GEF458818 GOB458815:GOB458818 GXX458815:GXX458818 HHT458815:HHT458818 HRP458815:HRP458818 IBL458815:IBL458818 ILH458815:ILH458818 IVD458815:IVD458818 JEZ458815:JEZ458818 JOV458815:JOV458818 JYR458815:JYR458818 KIN458815:KIN458818 KSJ458815:KSJ458818 LCF458815:LCF458818 LMB458815:LMB458818 LVX458815:LVX458818 MFT458815:MFT458818 MPP458815:MPP458818 MZL458815:MZL458818 NJH458815:NJH458818 NTD458815:NTD458818 OCZ458815:OCZ458818 OMV458815:OMV458818 OWR458815:OWR458818 PGN458815:PGN458818 PQJ458815:PQJ458818 QAF458815:QAF458818 QKB458815:QKB458818 QTX458815:QTX458818 RDT458815:RDT458818 RNP458815:RNP458818 RXL458815:RXL458818 SHH458815:SHH458818 SRD458815:SRD458818 TAZ458815:TAZ458818 TKV458815:TKV458818 TUR458815:TUR458818 UEN458815:UEN458818 UOJ458815:UOJ458818 UYF458815:UYF458818 VIB458815:VIB458818 VRX458815:VRX458818 WBT458815:WBT458818 WLP458815:WLP458818 WVL458815:WVL458818 D524351:D524354 IZ524351:IZ524354 SV524351:SV524354 ACR524351:ACR524354 AMN524351:AMN524354 AWJ524351:AWJ524354 BGF524351:BGF524354 BQB524351:BQB524354 BZX524351:BZX524354 CJT524351:CJT524354 CTP524351:CTP524354 DDL524351:DDL524354 DNH524351:DNH524354 DXD524351:DXD524354 EGZ524351:EGZ524354 EQV524351:EQV524354 FAR524351:FAR524354 FKN524351:FKN524354 FUJ524351:FUJ524354 GEF524351:GEF524354 GOB524351:GOB524354 GXX524351:GXX524354 HHT524351:HHT524354 HRP524351:HRP524354 IBL524351:IBL524354 ILH524351:ILH524354 IVD524351:IVD524354 JEZ524351:JEZ524354 JOV524351:JOV524354 JYR524351:JYR524354 KIN524351:KIN524354 KSJ524351:KSJ524354 LCF524351:LCF524354 LMB524351:LMB524354 LVX524351:LVX524354 MFT524351:MFT524354 MPP524351:MPP524354 MZL524351:MZL524354 NJH524351:NJH524354 NTD524351:NTD524354 OCZ524351:OCZ524354 OMV524351:OMV524354 OWR524351:OWR524354 PGN524351:PGN524354 PQJ524351:PQJ524354 QAF524351:QAF524354 QKB524351:QKB524354 QTX524351:QTX524354 RDT524351:RDT524354 RNP524351:RNP524354 RXL524351:RXL524354 SHH524351:SHH524354 SRD524351:SRD524354 TAZ524351:TAZ524354 TKV524351:TKV524354 TUR524351:TUR524354 UEN524351:UEN524354 UOJ524351:UOJ524354 UYF524351:UYF524354 VIB524351:VIB524354 VRX524351:VRX524354 WBT524351:WBT524354 WLP524351:WLP524354 WVL524351:WVL524354 D589887:D589890 IZ589887:IZ589890 SV589887:SV589890 ACR589887:ACR589890 AMN589887:AMN589890 AWJ589887:AWJ589890 BGF589887:BGF589890 BQB589887:BQB589890 BZX589887:BZX589890 CJT589887:CJT589890 CTP589887:CTP589890 DDL589887:DDL589890 DNH589887:DNH589890 DXD589887:DXD589890 EGZ589887:EGZ589890 EQV589887:EQV589890 FAR589887:FAR589890 FKN589887:FKN589890 FUJ589887:FUJ589890 GEF589887:GEF589890 GOB589887:GOB589890 GXX589887:GXX589890 HHT589887:HHT589890 HRP589887:HRP589890 IBL589887:IBL589890 ILH589887:ILH589890 IVD589887:IVD589890 JEZ589887:JEZ589890 JOV589887:JOV589890 JYR589887:JYR589890 KIN589887:KIN589890 KSJ589887:KSJ589890 LCF589887:LCF589890 LMB589887:LMB589890 LVX589887:LVX589890 MFT589887:MFT589890 MPP589887:MPP589890 MZL589887:MZL589890 NJH589887:NJH589890 NTD589887:NTD589890 OCZ589887:OCZ589890 OMV589887:OMV589890 OWR589887:OWR589890 PGN589887:PGN589890 PQJ589887:PQJ589890 QAF589887:QAF589890 QKB589887:QKB589890 QTX589887:QTX589890 RDT589887:RDT589890 RNP589887:RNP589890 RXL589887:RXL589890 SHH589887:SHH589890 SRD589887:SRD589890 TAZ589887:TAZ589890 TKV589887:TKV589890 TUR589887:TUR589890 UEN589887:UEN589890 UOJ589887:UOJ589890 UYF589887:UYF589890 VIB589887:VIB589890 VRX589887:VRX589890 WBT589887:WBT589890 WLP589887:WLP589890 WVL589887:WVL589890 D655423:D655426 IZ655423:IZ655426 SV655423:SV655426 ACR655423:ACR655426 AMN655423:AMN655426 AWJ655423:AWJ655426 BGF655423:BGF655426 BQB655423:BQB655426 BZX655423:BZX655426 CJT655423:CJT655426 CTP655423:CTP655426 DDL655423:DDL655426 DNH655423:DNH655426 DXD655423:DXD655426 EGZ655423:EGZ655426 EQV655423:EQV655426 FAR655423:FAR655426 FKN655423:FKN655426 FUJ655423:FUJ655426 GEF655423:GEF655426 GOB655423:GOB655426 GXX655423:GXX655426 HHT655423:HHT655426 HRP655423:HRP655426 IBL655423:IBL655426 ILH655423:ILH655426 IVD655423:IVD655426 JEZ655423:JEZ655426 JOV655423:JOV655426 JYR655423:JYR655426 KIN655423:KIN655426 KSJ655423:KSJ655426 LCF655423:LCF655426 LMB655423:LMB655426 LVX655423:LVX655426 MFT655423:MFT655426 MPP655423:MPP655426 MZL655423:MZL655426 NJH655423:NJH655426 NTD655423:NTD655426 OCZ655423:OCZ655426 OMV655423:OMV655426 OWR655423:OWR655426 PGN655423:PGN655426 PQJ655423:PQJ655426 QAF655423:QAF655426 QKB655423:QKB655426 QTX655423:QTX655426 RDT655423:RDT655426 RNP655423:RNP655426 RXL655423:RXL655426 SHH655423:SHH655426 SRD655423:SRD655426 TAZ655423:TAZ655426 TKV655423:TKV655426 TUR655423:TUR655426 UEN655423:UEN655426 UOJ655423:UOJ655426 UYF655423:UYF655426 VIB655423:VIB655426 VRX655423:VRX655426 WBT655423:WBT655426 WLP655423:WLP655426 WVL655423:WVL655426 D720959:D720962 IZ720959:IZ720962 SV720959:SV720962 ACR720959:ACR720962 AMN720959:AMN720962 AWJ720959:AWJ720962 BGF720959:BGF720962 BQB720959:BQB720962 BZX720959:BZX720962 CJT720959:CJT720962 CTP720959:CTP720962 DDL720959:DDL720962 DNH720959:DNH720962 DXD720959:DXD720962 EGZ720959:EGZ720962 EQV720959:EQV720962 FAR720959:FAR720962 FKN720959:FKN720962 FUJ720959:FUJ720962 GEF720959:GEF720962 GOB720959:GOB720962 GXX720959:GXX720962 HHT720959:HHT720962 HRP720959:HRP720962 IBL720959:IBL720962 ILH720959:ILH720962 IVD720959:IVD720962 JEZ720959:JEZ720962 JOV720959:JOV720962 JYR720959:JYR720962 KIN720959:KIN720962 KSJ720959:KSJ720962 LCF720959:LCF720962 LMB720959:LMB720962 LVX720959:LVX720962 MFT720959:MFT720962 MPP720959:MPP720962 MZL720959:MZL720962 NJH720959:NJH720962 NTD720959:NTD720962 OCZ720959:OCZ720962 OMV720959:OMV720962 OWR720959:OWR720962 PGN720959:PGN720962 PQJ720959:PQJ720962 QAF720959:QAF720962 QKB720959:QKB720962 QTX720959:QTX720962 RDT720959:RDT720962 RNP720959:RNP720962 RXL720959:RXL720962 SHH720959:SHH720962 SRD720959:SRD720962 TAZ720959:TAZ720962 TKV720959:TKV720962 TUR720959:TUR720962 UEN720959:UEN720962 UOJ720959:UOJ720962 UYF720959:UYF720962 VIB720959:VIB720962 VRX720959:VRX720962 WBT720959:WBT720962 WLP720959:WLP720962 WVL720959:WVL720962 D786495:D786498 IZ786495:IZ786498 SV786495:SV786498 ACR786495:ACR786498 AMN786495:AMN786498 AWJ786495:AWJ786498 BGF786495:BGF786498 BQB786495:BQB786498 BZX786495:BZX786498 CJT786495:CJT786498 CTP786495:CTP786498 DDL786495:DDL786498 DNH786495:DNH786498 DXD786495:DXD786498 EGZ786495:EGZ786498 EQV786495:EQV786498 FAR786495:FAR786498 FKN786495:FKN786498 FUJ786495:FUJ786498 GEF786495:GEF786498 GOB786495:GOB786498 GXX786495:GXX786498 HHT786495:HHT786498 HRP786495:HRP786498 IBL786495:IBL786498 ILH786495:ILH786498 IVD786495:IVD786498 JEZ786495:JEZ786498 JOV786495:JOV786498 JYR786495:JYR786498 KIN786495:KIN786498 KSJ786495:KSJ786498 LCF786495:LCF786498 LMB786495:LMB786498 LVX786495:LVX786498 MFT786495:MFT786498 MPP786495:MPP786498 MZL786495:MZL786498 NJH786495:NJH786498 NTD786495:NTD786498 OCZ786495:OCZ786498 OMV786495:OMV786498 OWR786495:OWR786498 PGN786495:PGN786498 PQJ786495:PQJ786498 QAF786495:QAF786498 QKB786495:QKB786498 QTX786495:QTX786498 RDT786495:RDT786498 RNP786495:RNP786498 RXL786495:RXL786498 SHH786495:SHH786498 SRD786495:SRD786498 TAZ786495:TAZ786498 TKV786495:TKV786498 TUR786495:TUR786498 UEN786495:UEN786498 UOJ786495:UOJ786498 UYF786495:UYF786498 VIB786495:VIB786498 VRX786495:VRX786498 WBT786495:WBT786498 WLP786495:WLP786498 WVL786495:WVL786498 D852031:D852034 IZ852031:IZ852034 SV852031:SV852034 ACR852031:ACR852034 AMN852031:AMN852034 AWJ852031:AWJ852034 BGF852031:BGF852034 BQB852031:BQB852034 BZX852031:BZX852034 CJT852031:CJT852034 CTP852031:CTP852034 DDL852031:DDL852034 DNH852031:DNH852034 DXD852031:DXD852034 EGZ852031:EGZ852034 EQV852031:EQV852034 FAR852031:FAR852034 FKN852031:FKN852034 FUJ852031:FUJ852034 GEF852031:GEF852034 GOB852031:GOB852034 GXX852031:GXX852034 HHT852031:HHT852034 HRP852031:HRP852034 IBL852031:IBL852034 ILH852031:ILH852034 IVD852031:IVD852034 JEZ852031:JEZ852034 JOV852031:JOV852034 JYR852031:JYR852034 KIN852031:KIN852034 KSJ852031:KSJ852034 LCF852031:LCF852034 LMB852031:LMB852034 LVX852031:LVX852034 MFT852031:MFT852034 MPP852031:MPP852034 MZL852031:MZL852034 NJH852031:NJH852034 NTD852031:NTD852034 OCZ852031:OCZ852034 OMV852031:OMV852034 OWR852031:OWR852034 PGN852031:PGN852034 PQJ852031:PQJ852034 QAF852031:QAF852034 QKB852031:QKB852034 QTX852031:QTX852034 RDT852031:RDT852034 RNP852031:RNP852034 RXL852031:RXL852034 SHH852031:SHH852034 SRD852031:SRD852034 TAZ852031:TAZ852034 TKV852031:TKV852034 TUR852031:TUR852034 UEN852031:UEN852034 UOJ852031:UOJ852034 UYF852031:UYF852034 VIB852031:VIB852034 VRX852031:VRX852034 WBT852031:WBT852034 WLP852031:WLP852034 WVL852031:WVL852034 D917567:D917570 IZ917567:IZ917570 SV917567:SV917570 ACR917567:ACR917570 AMN917567:AMN917570 AWJ917567:AWJ917570 BGF917567:BGF917570 BQB917567:BQB917570 BZX917567:BZX917570 CJT917567:CJT917570 CTP917567:CTP917570 DDL917567:DDL917570 DNH917567:DNH917570 DXD917567:DXD917570 EGZ917567:EGZ917570 EQV917567:EQV917570 FAR917567:FAR917570 FKN917567:FKN917570 FUJ917567:FUJ917570 GEF917567:GEF917570 GOB917567:GOB917570 GXX917567:GXX917570 HHT917567:HHT917570 HRP917567:HRP917570 IBL917567:IBL917570 ILH917567:ILH917570 IVD917567:IVD917570 JEZ917567:JEZ917570 JOV917567:JOV917570 JYR917567:JYR917570 KIN917567:KIN917570 KSJ917567:KSJ917570 LCF917567:LCF917570 LMB917567:LMB917570 LVX917567:LVX917570 MFT917567:MFT917570 MPP917567:MPP917570 MZL917567:MZL917570 NJH917567:NJH917570 NTD917567:NTD917570 OCZ917567:OCZ917570 OMV917567:OMV917570 OWR917567:OWR917570 PGN917567:PGN917570 PQJ917567:PQJ917570 QAF917567:QAF917570 QKB917567:QKB917570 QTX917567:QTX917570 RDT917567:RDT917570 RNP917567:RNP917570 RXL917567:RXL917570 SHH917567:SHH917570 SRD917567:SRD917570 TAZ917567:TAZ917570 TKV917567:TKV917570 TUR917567:TUR917570 UEN917567:UEN917570 UOJ917567:UOJ917570 UYF917567:UYF917570 VIB917567:VIB917570 VRX917567:VRX917570 WBT917567:WBT917570 WLP917567:WLP917570 WVL917567:WVL917570 D983103:D983106 IZ983103:IZ983106 SV983103:SV983106 ACR983103:ACR983106 AMN983103:AMN983106 AWJ983103:AWJ983106 BGF983103:BGF983106 BQB983103:BQB983106 BZX983103:BZX983106 CJT983103:CJT983106 CTP983103:CTP983106 DDL983103:DDL983106 DNH983103:DNH983106 DXD983103:DXD983106 EGZ983103:EGZ983106 EQV983103:EQV983106 FAR983103:FAR983106 FKN983103:FKN983106 FUJ983103:FUJ983106 GEF983103:GEF983106 GOB983103:GOB983106 GXX983103:GXX983106 HHT983103:HHT983106 HRP983103:HRP983106 IBL983103:IBL983106 ILH983103:ILH983106 IVD983103:IVD983106 JEZ983103:JEZ983106 JOV983103:JOV983106 JYR983103:JYR983106 KIN983103:KIN983106 KSJ983103:KSJ983106 LCF983103:LCF983106 LMB983103:LMB983106 LVX983103:LVX983106 MFT983103:MFT983106 MPP983103:MPP983106 MZL983103:MZL983106 NJH983103:NJH983106 NTD983103:NTD983106 OCZ983103:OCZ983106 OMV983103:OMV983106 OWR983103:OWR983106 PGN983103:PGN983106 PQJ983103:PQJ983106 QAF983103:QAF983106 QKB983103:QKB983106 QTX983103:QTX983106 RDT983103:RDT983106 RNP983103:RNP983106 RXL983103:RXL983106 SHH983103:SHH983106 SRD983103:SRD983106 TAZ983103:TAZ983106 TKV983103:TKV983106 TUR983103:TUR983106 UEN983103:UEN983106 UOJ983103:UOJ983106 UYF983103:UYF983106 VIB983103:VIB983106 VRX983103:VRX983106 WBT983103:WBT983106 WLP983103:WLP983106 WVL983103:WVL983106 D81:D84 IZ81:IZ84 SV81:SV84 ACR81:ACR84 AMN81:AMN84 AWJ81:AWJ84 BGF81:BGF84 BQB81:BQB84 BZX81:BZX84 CJT81:CJT84 CTP81:CTP84 DDL81:DDL84 DNH81:DNH84 DXD81:DXD84 EGZ81:EGZ84 EQV81:EQV84 FAR81:FAR84 FKN81:FKN84 FUJ81:FUJ84 GEF81:GEF84 GOB81:GOB84 GXX81:GXX84 HHT81:HHT84 HRP81:HRP84 IBL81:IBL84 ILH81:ILH84 IVD81:IVD84 JEZ81:JEZ84 JOV81:JOV84 JYR81:JYR84 KIN81:KIN84 KSJ81:KSJ84 LCF81:LCF84 LMB81:LMB84 LVX81:LVX84 MFT81:MFT84 MPP81:MPP84 MZL81:MZL84 NJH81:NJH84 NTD81:NTD84 OCZ81:OCZ84 OMV81:OMV84 OWR81:OWR84 PGN81:PGN84 PQJ81:PQJ84 QAF81:QAF84 QKB81:QKB84 QTX81:QTX84 RDT81:RDT84 RNP81:RNP84 RXL81:RXL84 SHH81:SHH84 SRD81:SRD84 TAZ81:TAZ84 TKV81:TKV84 TUR81:TUR84 UEN81:UEN84 UOJ81:UOJ84 UYF81:UYF84 VIB81:VIB84 VRX81:VRX84 WBT81:WBT84 WLP81:WLP84 WVL81:WVL84 D65617:D65620 IZ65617:IZ65620 SV65617:SV65620 ACR65617:ACR65620 AMN65617:AMN65620 AWJ65617:AWJ65620 BGF65617:BGF65620 BQB65617:BQB65620 BZX65617:BZX65620 CJT65617:CJT65620 CTP65617:CTP65620 DDL65617:DDL65620 DNH65617:DNH65620 DXD65617:DXD65620 EGZ65617:EGZ65620 EQV65617:EQV65620 FAR65617:FAR65620 FKN65617:FKN65620 FUJ65617:FUJ65620 GEF65617:GEF65620 GOB65617:GOB65620 GXX65617:GXX65620 HHT65617:HHT65620 HRP65617:HRP65620 IBL65617:IBL65620 ILH65617:ILH65620 IVD65617:IVD65620 JEZ65617:JEZ65620 JOV65617:JOV65620 JYR65617:JYR65620 KIN65617:KIN65620 KSJ65617:KSJ65620 LCF65617:LCF65620 LMB65617:LMB65620 LVX65617:LVX65620 MFT65617:MFT65620 MPP65617:MPP65620 MZL65617:MZL65620 NJH65617:NJH65620 NTD65617:NTD65620 OCZ65617:OCZ65620 OMV65617:OMV65620 OWR65617:OWR65620 PGN65617:PGN65620 PQJ65617:PQJ65620 QAF65617:QAF65620 QKB65617:QKB65620 QTX65617:QTX65620 RDT65617:RDT65620 RNP65617:RNP65620 RXL65617:RXL65620 SHH65617:SHH65620 SRD65617:SRD65620 TAZ65617:TAZ65620 TKV65617:TKV65620 TUR65617:TUR65620 UEN65617:UEN65620 UOJ65617:UOJ65620 UYF65617:UYF65620 VIB65617:VIB65620 VRX65617:VRX65620 WBT65617:WBT65620 WLP65617:WLP65620 WVL65617:WVL65620 D131153:D131156 IZ131153:IZ131156 SV131153:SV131156 ACR131153:ACR131156 AMN131153:AMN131156 AWJ131153:AWJ131156 BGF131153:BGF131156 BQB131153:BQB131156 BZX131153:BZX131156 CJT131153:CJT131156 CTP131153:CTP131156 DDL131153:DDL131156 DNH131153:DNH131156 DXD131153:DXD131156 EGZ131153:EGZ131156 EQV131153:EQV131156 FAR131153:FAR131156 FKN131153:FKN131156 FUJ131153:FUJ131156 GEF131153:GEF131156 GOB131153:GOB131156 GXX131153:GXX131156 HHT131153:HHT131156 HRP131153:HRP131156 IBL131153:IBL131156 ILH131153:ILH131156 IVD131153:IVD131156 JEZ131153:JEZ131156 JOV131153:JOV131156 JYR131153:JYR131156 KIN131153:KIN131156 KSJ131153:KSJ131156 LCF131153:LCF131156 LMB131153:LMB131156 LVX131153:LVX131156 MFT131153:MFT131156 MPP131153:MPP131156 MZL131153:MZL131156 NJH131153:NJH131156 NTD131153:NTD131156 OCZ131153:OCZ131156 OMV131153:OMV131156 OWR131153:OWR131156 PGN131153:PGN131156 PQJ131153:PQJ131156 QAF131153:QAF131156 QKB131153:QKB131156 QTX131153:QTX131156 RDT131153:RDT131156 RNP131153:RNP131156 RXL131153:RXL131156 SHH131153:SHH131156 SRD131153:SRD131156 TAZ131153:TAZ131156 TKV131153:TKV131156 TUR131153:TUR131156 UEN131153:UEN131156 UOJ131153:UOJ131156 UYF131153:UYF131156 VIB131153:VIB131156 VRX131153:VRX131156 WBT131153:WBT131156 WLP131153:WLP131156 WVL131153:WVL131156 D196689:D196692 IZ196689:IZ196692 SV196689:SV196692 ACR196689:ACR196692 AMN196689:AMN196692 AWJ196689:AWJ196692 BGF196689:BGF196692 BQB196689:BQB196692 BZX196689:BZX196692 CJT196689:CJT196692 CTP196689:CTP196692 DDL196689:DDL196692 DNH196689:DNH196692 DXD196689:DXD196692 EGZ196689:EGZ196692 EQV196689:EQV196692 FAR196689:FAR196692 FKN196689:FKN196692 FUJ196689:FUJ196692 GEF196689:GEF196692 GOB196689:GOB196692 GXX196689:GXX196692 HHT196689:HHT196692 HRP196689:HRP196692 IBL196689:IBL196692 ILH196689:ILH196692 IVD196689:IVD196692 JEZ196689:JEZ196692 JOV196689:JOV196692 JYR196689:JYR196692 KIN196689:KIN196692 KSJ196689:KSJ196692 LCF196689:LCF196692 LMB196689:LMB196692 LVX196689:LVX196692 MFT196689:MFT196692 MPP196689:MPP196692 MZL196689:MZL196692 NJH196689:NJH196692 NTD196689:NTD196692 OCZ196689:OCZ196692 OMV196689:OMV196692 OWR196689:OWR196692 PGN196689:PGN196692 PQJ196689:PQJ196692 QAF196689:QAF196692 QKB196689:QKB196692 QTX196689:QTX196692 RDT196689:RDT196692 RNP196689:RNP196692 RXL196689:RXL196692 SHH196689:SHH196692 SRD196689:SRD196692 TAZ196689:TAZ196692 TKV196689:TKV196692 TUR196689:TUR196692 UEN196689:UEN196692 UOJ196689:UOJ196692 UYF196689:UYF196692 VIB196689:VIB196692 VRX196689:VRX196692 WBT196689:WBT196692 WLP196689:WLP196692 WVL196689:WVL196692 D262225:D262228 IZ262225:IZ262228 SV262225:SV262228 ACR262225:ACR262228 AMN262225:AMN262228 AWJ262225:AWJ262228 BGF262225:BGF262228 BQB262225:BQB262228 BZX262225:BZX262228 CJT262225:CJT262228 CTP262225:CTP262228 DDL262225:DDL262228 DNH262225:DNH262228 DXD262225:DXD262228 EGZ262225:EGZ262228 EQV262225:EQV262228 FAR262225:FAR262228 FKN262225:FKN262228 FUJ262225:FUJ262228 GEF262225:GEF262228 GOB262225:GOB262228 GXX262225:GXX262228 HHT262225:HHT262228 HRP262225:HRP262228 IBL262225:IBL262228 ILH262225:ILH262228 IVD262225:IVD262228 JEZ262225:JEZ262228 JOV262225:JOV262228 JYR262225:JYR262228 KIN262225:KIN262228 KSJ262225:KSJ262228 LCF262225:LCF262228 LMB262225:LMB262228 LVX262225:LVX262228 MFT262225:MFT262228 MPP262225:MPP262228 MZL262225:MZL262228 NJH262225:NJH262228 NTD262225:NTD262228 OCZ262225:OCZ262228 OMV262225:OMV262228 OWR262225:OWR262228 PGN262225:PGN262228 PQJ262225:PQJ262228 QAF262225:QAF262228 QKB262225:QKB262228 QTX262225:QTX262228 RDT262225:RDT262228 RNP262225:RNP262228 RXL262225:RXL262228 SHH262225:SHH262228 SRD262225:SRD262228 TAZ262225:TAZ262228 TKV262225:TKV262228 TUR262225:TUR262228 UEN262225:UEN262228 UOJ262225:UOJ262228 UYF262225:UYF262228 VIB262225:VIB262228 VRX262225:VRX262228 WBT262225:WBT262228 WLP262225:WLP262228 WVL262225:WVL262228 D327761:D327764 IZ327761:IZ327764 SV327761:SV327764 ACR327761:ACR327764 AMN327761:AMN327764 AWJ327761:AWJ327764 BGF327761:BGF327764 BQB327761:BQB327764 BZX327761:BZX327764 CJT327761:CJT327764 CTP327761:CTP327764 DDL327761:DDL327764 DNH327761:DNH327764 DXD327761:DXD327764 EGZ327761:EGZ327764 EQV327761:EQV327764 FAR327761:FAR327764 FKN327761:FKN327764 FUJ327761:FUJ327764 GEF327761:GEF327764 GOB327761:GOB327764 GXX327761:GXX327764 HHT327761:HHT327764 HRP327761:HRP327764 IBL327761:IBL327764 ILH327761:ILH327764 IVD327761:IVD327764 JEZ327761:JEZ327764 JOV327761:JOV327764 JYR327761:JYR327764 KIN327761:KIN327764 KSJ327761:KSJ327764 LCF327761:LCF327764 LMB327761:LMB327764 LVX327761:LVX327764 MFT327761:MFT327764 MPP327761:MPP327764 MZL327761:MZL327764 NJH327761:NJH327764 NTD327761:NTD327764 OCZ327761:OCZ327764 OMV327761:OMV327764 OWR327761:OWR327764 PGN327761:PGN327764 PQJ327761:PQJ327764 QAF327761:QAF327764 QKB327761:QKB327764 QTX327761:QTX327764 RDT327761:RDT327764 RNP327761:RNP327764 RXL327761:RXL327764 SHH327761:SHH327764 SRD327761:SRD327764 TAZ327761:TAZ327764 TKV327761:TKV327764 TUR327761:TUR327764 UEN327761:UEN327764 UOJ327761:UOJ327764 UYF327761:UYF327764 VIB327761:VIB327764 VRX327761:VRX327764 WBT327761:WBT327764 WLP327761:WLP327764 WVL327761:WVL327764 D393297:D393300 IZ393297:IZ393300 SV393297:SV393300 ACR393297:ACR393300 AMN393297:AMN393300 AWJ393297:AWJ393300 BGF393297:BGF393300 BQB393297:BQB393300 BZX393297:BZX393300 CJT393297:CJT393300 CTP393297:CTP393300 DDL393297:DDL393300 DNH393297:DNH393300 DXD393297:DXD393300 EGZ393297:EGZ393300 EQV393297:EQV393300 FAR393297:FAR393300 FKN393297:FKN393300 FUJ393297:FUJ393300 GEF393297:GEF393300 GOB393297:GOB393300 GXX393297:GXX393300 HHT393297:HHT393300 HRP393297:HRP393300 IBL393297:IBL393300 ILH393297:ILH393300 IVD393297:IVD393300 JEZ393297:JEZ393300 JOV393297:JOV393300 JYR393297:JYR393300 KIN393297:KIN393300 KSJ393297:KSJ393300 LCF393297:LCF393300 LMB393297:LMB393300 LVX393297:LVX393300 MFT393297:MFT393300 MPP393297:MPP393300 MZL393297:MZL393300 NJH393297:NJH393300 NTD393297:NTD393300 OCZ393297:OCZ393300 OMV393297:OMV393300 OWR393297:OWR393300 PGN393297:PGN393300 PQJ393297:PQJ393300 QAF393297:QAF393300 QKB393297:QKB393300 QTX393297:QTX393300 RDT393297:RDT393300 RNP393297:RNP393300 RXL393297:RXL393300 SHH393297:SHH393300 SRD393297:SRD393300 TAZ393297:TAZ393300 TKV393297:TKV393300 TUR393297:TUR393300 UEN393297:UEN393300 UOJ393297:UOJ393300 UYF393297:UYF393300 VIB393297:VIB393300 VRX393297:VRX393300 WBT393297:WBT393300 WLP393297:WLP393300 WVL393297:WVL393300 D458833:D458836 IZ458833:IZ458836 SV458833:SV458836 ACR458833:ACR458836 AMN458833:AMN458836 AWJ458833:AWJ458836 BGF458833:BGF458836 BQB458833:BQB458836 BZX458833:BZX458836 CJT458833:CJT458836 CTP458833:CTP458836 DDL458833:DDL458836 DNH458833:DNH458836 DXD458833:DXD458836 EGZ458833:EGZ458836 EQV458833:EQV458836 FAR458833:FAR458836 FKN458833:FKN458836 FUJ458833:FUJ458836 GEF458833:GEF458836 GOB458833:GOB458836 GXX458833:GXX458836 HHT458833:HHT458836 HRP458833:HRP458836 IBL458833:IBL458836 ILH458833:ILH458836 IVD458833:IVD458836 JEZ458833:JEZ458836 JOV458833:JOV458836 JYR458833:JYR458836 KIN458833:KIN458836 KSJ458833:KSJ458836 LCF458833:LCF458836 LMB458833:LMB458836 LVX458833:LVX458836 MFT458833:MFT458836 MPP458833:MPP458836 MZL458833:MZL458836 NJH458833:NJH458836 NTD458833:NTD458836 OCZ458833:OCZ458836 OMV458833:OMV458836 OWR458833:OWR458836 PGN458833:PGN458836 PQJ458833:PQJ458836 QAF458833:QAF458836 QKB458833:QKB458836 QTX458833:QTX458836 RDT458833:RDT458836 RNP458833:RNP458836 RXL458833:RXL458836 SHH458833:SHH458836 SRD458833:SRD458836 TAZ458833:TAZ458836 TKV458833:TKV458836 TUR458833:TUR458836 UEN458833:UEN458836 UOJ458833:UOJ458836 UYF458833:UYF458836 VIB458833:VIB458836 VRX458833:VRX458836 WBT458833:WBT458836 WLP458833:WLP458836 WVL458833:WVL458836 D524369:D524372 IZ524369:IZ524372 SV524369:SV524372 ACR524369:ACR524372 AMN524369:AMN524372 AWJ524369:AWJ524372 BGF524369:BGF524372 BQB524369:BQB524372 BZX524369:BZX524372 CJT524369:CJT524372 CTP524369:CTP524372 DDL524369:DDL524372 DNH524369:DNH524372 DXD524369:DXD524372 EGZ524369:EGZ524372 EQV524369:EQV524372 FAR524369:FAR524372 FKN524369:FKN524372 FUJ524369:FUJ524372 GEF524369:GEF524372 GOB524369:GOB524372 GXX524369:GXX524372 HHT524369:HHT524372 HRP524369:HRP524372 IBL524369:IBL524372 ILH524369:ILH524372 IVD524369:IVD524372 JEZ524369:JEZ524372 JOV524369:JOV524372 JYR524369:JYR524372 KIN524369:KIN524372 KSJ524369:KSJ524372 LCF524369:LCF524372 LMB524369:LMB524372 LVX524369:LVX524372 MFT524369:MFT524372 MPP524369:MPP524372 MZL524369:MZL524372 NJH524369:NJH524372 NTD524369:NTD524372 OCZ524369:OCZ524372 OMV524369:OMV524372 OWR524369:OWR524372 PGN524369:PGN524372 PQJ524369:PQJ524372 QAF524369:QAF524372 QKB524369:QKB524372 QTX524369:QTX524372 RDT524369:RDT524372 RNP524369:RNP524372 RXL524369:RXL524372 SHH524369:SHH524372 SRD524369:SRD524372 TAZ524369:TAZ524372 TKV524369:TKV524372 TUR524369:TUR524372 UEN524369:UEN524372 UOJ524369:UOJ524372 UYF524369:UYF524372 VIB524369:VIB524372 VRX524369:VRX524372 WBT524369:WBT524372 WLP524369:WLP524372 WVL524369:WVL524372 D589905:D589908 IZ589905:IZ589908 SV589905:SV589908 ACR589905:ACR589908 AMN589905:AMN589908 AWJ589905:AWJ589908 BGF589905:BGF589908 BQB589905:BQB589908 BZX589905:BZX589908 CJT589905:CJT589908 CTP589905:CTP589908 DDL589905:DDL589908 DNH589905:DNH589908 DXD589905:DXD589908 EGZ589905:EGZ589908 EQV589905:EQV589908 FAR589905:FAR589908 FKN589905:FKN589908 FUJ589905:FUJ589908 GEF589905:GEF589908 GOB589905:GOB589908 GXX589905:GXX589908 HHT589905:HHT589908 HRP589905:HRP589908 IBL589905:IBL589908 ILH589905:ILH589908 IVD589905:IVD589908 JEZ589905:JEZ589908 JOV589905:JOV589908 JYR589905:JYR589908 KIN589905:KIN589908 KSJ589905:KSJ589908 LCF589905:LCF589908 LMB589905:LMB589908 LVX589905:LVX589908 MFT589905:MFT589908 MPP589905:MPP589908 MZL589905:MZL589908 NJH589905:NJH589908 NTD589905:NTD589908 OCZ589905:OCZ589908 OMV589905:OMV589908 OWR589905:OWR589908 PGN589905:PGN589908 PQJ589905:PQJ589908 QAF589905:QAF589908 QKB589905:QKB589908 QTX589905:QTX589908 RDT589905:RDT589908 RNP589905:RNP589908 RXL589905:RXL589908 SHH589905:SHH589908 SRD589905:SRD589908 TAZ589905:TAZ589908 TKV589905:TKV589908 TUR589905:TUR589908 UEN589905:UEN589908 UOJ589905:UOJ589908 UYF589905:UYF589908 VIB589905:VIB589908 VRX589905:VRX589908 WBT589905:WBT589908 WLP589905:WLP589908 WVL589905:WVL589908 D655441:D655444 IZ655441:IZ655444 SV655441:SV655444 ACR655441:ACR655444 AMN655441:AMN655444 AWJ655441:AWJ655444 BGF655441:BGF655444 BQB655441:BQB655444 BZX655441:BZX655444 CJT655441:CJT655444 CTP655441:CTP655444 DDL655441:DDL655444 DNH655441:DNH655444 DXD655441:DXD655444 EGZ655441:EGZ655444 EQV655441:EQV655444 FAR655441:FAR655444 FKN655441:FKN655444 FUJ655441:FUJ655444 GEF655441:GEF655444 GOB655441:GOB655444 GXX655441:GXX655444 HHT655441:HHT655444 HRP655441:HRP655444 IBL655441:IBL655444 ILH655441:ILH655444 IVD655441:IVD655444 JEZ655441:JEZ655444 JOV655441:JOV655444 JYR655441:JYR655444 KIN655441:KIN655444 KSJ655441:KSJ655444 LCF655441:LCF655444 LMB655441:LMB655444 LVX655441:LVX655444 MFT655441:MFT655444 MPP655441:MPP655444 MZL655441:MZL655444 NJH655441:NJH655444 NTD655441:NTD655444 OCZ655441:OCZ655444 OMV655441:OMV655444 OWR655441:OWR655444 PGN655441:PGN655444 PQJ655441:PQJ655444 QAF655441:QAF655444 QKB655441:QKB655444 QTX655441:QTX655444 RDT655441:RDT655444 RNP655441:RNP655444 RXL655441:RXL655444 SHH655441:SHH655444 SRD655441:SRD655444 TAZ655441:TAZ655444 TKV655441:TKV655444 TUR655441:TUR655444 UEN655441:UEN655444 UOJ655441:UOJ655444 UYF655441:UYF655444 VIB655441:VIB655444 VRX655441:VRX655444 WBT655441:WBT655444 WLP655441:WLP655444 WVL655441:WVL655444 D720977:D720980 IZ720977:IZ720980 SV720977:SV720980 ACR720977:ACR720980 AMN720977:AMN720980 AWJ720977:AWJ720980 BGF720977:BGF720980 BQB720977:BQB720980 BZX720977:BZX720980 CJT720977:CJT720980 CTP720977:CTP720980 DDL720977:DDL720980 DNH720977:DNH720980 DXD720977:DXD720980 EGZ720977:EGZ720980 EQV720977:EQV720980 FAR720977:FAR720980 FKN720977:FKN720980 FUJ720977:FUJ720980 GEF720977:GEF720980 GOB720977:GOB720980 GXX720977:GXX720980 HHT720977:HHT720980 HRP720977:HRP720980 IBL720977:IBL720980 ILH720977:ILH720980 IVD720977:IVD720980 JEZ720977:JEZ720980 JOV720977:JOV720980 JYR720977:JYR720980 KIN720977:KIN720980 KSJ720977:KSJ720980 LCF720977:LCF720980 LMB720977:LMB720980 LVX720977:LVX720980 MFT720977:MFT720980 MPP720977:MPP720980 MZL720977:MZL720980 NJH720977:NJH720980 NTD720977:NTD720980 OCZ720977:OCZ720980 OMV720977:OMV720980 OWR720977:OWR720980 PGN720977:PGN720980 PQJ720977:PQJ720980 QAF720977:QAF720980 QKB720977:QKB720980 QTX720977:QTX720980 RDT720977:RDT720980 RNP720977:RNP720980 RXL720977:RXL720980 SHH720977:SHH720980 SRD720977:SRD720980 TAZ720977:TAZ720980 TKV720977:TKV720980 TUR720977:TUR720980 UEN720977:UEN720980 UOJ720977:UOJ720980 UYF720977:UYF720980 VIB720977:VIB720980 VRX720977:VRX720980 WBT720977:WBT720980 WLP720977:WLP720980 WVL720977:WVL720980 D786513:D786516 IZ786513:IZ786516 SV786513:SV786516 ACR786513:ACR786516 AMN786513:AMN786516 AWJ786513:AWJ786516 BGF786513:BGF786516 BQB786513:BQB786516 BZX786513:BZX786516 CJT786513:CJT786516 CTP786513:CTP786516 DDL786513:DDL786516 DNH786513:DNH786516 DXD786513:DXD786516 EGZ786513:EGZ786516 EQV786513:EQV786516 FAR786513:FAR786516 FKN786513:FKN786516 FUJ786513:FUJ786516 GEF786513:GEF786516 GOB786513:GOB786516 GXX786513:GXX786516 HHT786513:HHT786516 HRP786513:HRP786516 IBL786513:IBL786516 ILH786513:ILH786516 IVD786513:IVD786516 JEZ786513:JEZ786516 JOV786513:JOV786516 JYR786513:JYR786516 KIN786513:KIN786516 KSJ786513:KSJ786516 LCF786513:LCF786516 LMB786513:LMB786516 LVX786513:LVX786516 MFT786513:MFT786516 MPP786513:MPP786516 MZL786513:MZL786516 NJH786513:NJH786516 NTD786513:NTD786516 OCZ786513:OCZ786516 OMV786513:OMV786516 OWR786513:OWR786516 PGN786513:PGN786516 PQJ786513:PQJ786516 QAF786513:QAF786516 QKB786513:QKB786516 QTX786513:QTX786516 RDT786513:RDT786516 RNP786513:RNP786516 RXL786513:RXL786516 SHH786513:SHH786516 SRD786513:SRD786516 TAZ786513:TAZ786516 TKV786513:TKV786516 TUR786513:TUR786516 UEN786513:UEN786516 UOJ786513:UOJ786516 UYF786513:UYF786516 VIB786513:VIB786516 VRX786513:VRX786516 WBT786513:WBT786516 WLP786513:WLP786516 WVL786513:WVL786516 D852049:D852052 IZ852049:IZ852052 SV852049:SV852052 ACR852049:ACR852052 AMN852049:AMN852052 AWJ852049:AWJ852052 BGF852049:BGF852052 BQB852049:BQB852052 BZX852049:BZX852052 CJT852049:CJT852052 CTP852049:CTP852052 DDL852049:DDL852052 DNH852049:DNH852052 DXD852049:DXD852052 EGZ852049:EGZ852052 EQV852049:EQV852052 FAR852049:FAR852052 FKN852049:FKN852052 FUJ852049:FUJ852052 GEF852049:GEF852052 GOB852049:GOB852052 GXX852049:GXX852052 HHT852049:HHT852052 HRP852049:HRP852052 IBL852049:IBL852052 ILH852049:ILH852052 IVD852049:IVD852052 JEZ852049:JEZ852052 JOV852049:JOV852052 JYR852049:JYR852052 KIN852049:KIN852052 KSJ852049:KSJ852052 LCF852049:LCF852052 LMB852049:LMB852052 LVX852049:LVX852052 MFT852049:MFT852052 MPP852049:MPP852052 MZL852049:MZL852052 NJH852049:NJH852052 NTD852049:NTD852052 OCZ852049:OCZ852052 OMV852049:OMV852052 OWR852049:OWR852052 PGN852049:PGN852052 PQJ852049:PQJ852052 QAF852049:QAF852052 QKB852049:QKB852052 QTX852049:QTX852052 RDT852049:RDT852052 RNP852049:RNP852052 RXL852049:RXL852052 SHH852049:SHH852052 SRD852049:SRD852052 TAZ852049:TAZ852052 TKV852049:TKV852052 TUR852049:TUR852052 UEN852049:UEN852052 UOJ852049:UOJ852052 UYF852049:UYF852052 VIB852049:VIB852052 VRX852049:VRX852052 WBT852049:WBT852052 WLP852049:WLP852052 WVL852049:WVL852052 D917585:D917588 IZ917585:IZ917588 SV917585:SV917588 ACR917585:ACR917588 AMN917585:AMN917588 AWJ917585:AWJ917588 BGF917585:BGF917588 BQB917585:BQB917588 BZX917585:BZX917588 CJT917585:CJT917588 CTP917585:CTP917588 DDL917585:DDL917588 DNH917585:DNH917588 DXD917585:DXD917588 EGZ917585:EGZ917588 EQV917585:EQV917588 FAR917585:FAR917588 FKN917585:FKN917588 FUJ917585:FUJ917588 GEF917585:GEF917588 GOB917585:GOB917588 GXX917585:GXX917588 HHT917585:HHT917588 HRP917585:HRP917588 IBL917585:IBL917588 ILH917585:ILH917588 IVD917585:IVD917588 JEZ917585:JEZ917588 JOV917585:JOV917588 JYR917585:JYR917588 KIN917585:KIN917588 KSJ917585:KSJ917588 LCF917585:LCF917588 LMB917585:LMB917588 LVX917585:LVX917588 MFT917585:MFT917588 MPP917585:MPP917588 MZL917585:MZL917588 NJH917585:NJH917588 NTD917585:NTD917588 OCZ917585:OCZ917588 OMV917585:OMV917588 OWR917585:OWR917588 PGN917585:PGN917588 PQJ917585:PQJ917588 QAF917585:QAF917588 QKB917585:QKB917588 QTX917585:QTX917588 RDT917585:RDT917588 RNP917585:RNP917588 RXL917585:RXL917588 SHH917585:SHH917588 SRD917585:SRD917588 TAZ917585:TAZ917588 TKV917585:TKV917588 TUR917585:TUR917588 UEN917585:UEN917588 UOJ917585:UOJ917588 UYF917585:UYF917588 VIB917585:VIB917588 VRX917585:VRX917588 WBT917585:WBT917588 WLP917585:WLP917588 WVL917585:WVL917588 D983121:D983124 IZ983121:IZ983124 SV983121:SV983124 ACR983121:ACR983124 AMN983121:AMN983124 AWJ983121:AWJ983124 BGF983121:BGF983124 BQB983121:BQB983124 BZX983121:BZX983124 CJT983121:CJT983124 CTP983121:CTP983124 DDL983121:DDL983124 DNH983121:DNH983124 DXD983121:DXD983124 EGZ983121:EGZ983124 EQV983121:EQV983124 FAR983121:FAR983124 FKN983121:FKN983124 FUJ983121:FUJ983124 GEF983121:GEF983124 GOB983121:GOB983124 GXX983121:GXX983124 HHT983121:HHT983124 HRP983121:HRP983124 IBL983121:IBL983124 ILH983121:ILH983124 IVD983121:IVD983124 JEZ983121:JEZ983124 JOV983121:JOV983124 JYR983121:JYR983124 KIN983121:KIN983124 KSJ983121:KSJ983124 LCF983121:LCF983124 LMB983121:LMB983124 LVX983121:LVX983124 MFT983121:MFT983124 MPP983121:MPP983124 MZL983121:MZL983124 NJH983121:NJH983124 NTD983121:NTD983124 OCZ983121:OCZ983124 OMV983121:OMV983124 OWR983121:OWR983124 PGN983121:PGN983124 PQJ983121:PQJ983124 QAF983121:QAF983124 QKB983121:QKB983124 QTX983121:QTX983124 RDT983121:RDT983124 RNP983121:RNP983124 RXL983121:RXL983124 SHH983121:SHH983124 SRD983121:SRD983124 TAZ983121:TAZ983124 TKV983121:TKV983124 TUR983121:TUR983124 UEN983121:UEN983124 UOJ983121:UOJ983124 UYF983121:UYF983124 VIB983121:VIB983124 VRX983121:VRX983124 WBT983121:WBT983124 WLP983121:WLP983124 WVL983121:WVL983124 D93:D97 IZ93:IZ97 SV93:SV97 ACR93:ACR97 AMN93:AMN97 AWJ93:AWJ97 BGF93:BGF97 BQB93:BQB97 BZX93:BZX97 CJT93:CJT97 CTP93:CTP97 DDL93:DDL97 DNH93:DNH97 DXD93:DXD97 EGZ93:EGZ97 EQV93:EQV97 FAR93:FAR97 FKN93:FKN97 FUJ93:FUJ97 GEF93:GEF97 GOB93:GOB97 GXX93:GXX97 HHT93:HHT97 HRP93:HRP97 IBL93:IBL97 ILH93:ILH97 IVD93:IVD97 JEZ93:JEZ97 JOV93:JOV97 JYR93:JYR97 KIN93:KIN97 KSJ93:KSJ97 LCF93:LCF97 LMB93:LMB97 LVX93:LVX97 MFT93:MFT97 MPP93:MPP97 MZL93:MZL97 NJH93:NJH97 NTD93:NTD97 OCZ93:OCZ97 OMV93:OMV97 OWR93:OWR97 PGN93:PGN97 PQJ93:PQJ97 QAF93:QAF97 QKB93:QKB97 QTX93:QTX97 RDT93:RDT97 RNP93:RNP97 RXL93:RXL97 SHH93:SHH97 SRD93:SRD97 TAZ93:TAZ97 TKV93:TKV97 TUR93:TUR97 UEN93:UEN97 UOJ93:UOJ97 UYF93:UYF97 VIB93:VIB97 VRX93:VRX97 WBT93:WBT97 WLP93:WLP97 WVL93:WVL97 D65629:D65633 IZ65629:IZ65633 SV65629:SV65633 ACR65629:ACR65633 AMN65629:AMN65633 AWJ65629:AWJ65633 BGF65629:BGF65633 BQB65629:BQB65633 BZX65629:BZX65633 CJT65629:CJT65633 CTP65629:CTP65633 DDL65629:DDL65633 DNH65629:DNH65633 DXD65629:DXD65633 EGZ65629:EGZ65633 EQV65629:EQV65633 FAR65629:FAR65633 FKN65629:FKN65633 FUJ65629:FUJ65633 GEF65629:GEF65633 GOB65629:GOB65633 GXX65629:GXX65633 HHT65629:HHT65633 HRP65629:HRP65633 IBL65629:IBL65633 ILH65629:ILH65633 IVD65629:IVD65633 JEZ65629:JEZ65633 JOV65629:JOV65633 JYR65629:JYR65633 KIN65629:KIN65633 KSJ65629:KSJ65633 LCF65629:LCF65633 LMB65629:LMB65633 LVX65629:LVX65633 MFT65629:MFT65633 MPP65629:MPP65633 MZL65629:MZL65633 NJH65629:NJH65633 NTD65629:NTD65633 OCZ65629:OCZ65633 OMV65629:OMV65633 OWR65629:OWR65633 PGN65629:PGN65633 PQJ65629:PQJ65633 QAF65629:QAF65633 QKB65629:QKB65633 QTX65629:QTX65633 RDT65629:RDT65633 RNP65629:RNP65633 RXL65629:RXL65633 SHH65629:SHH65633 SRD65629:SRD65633 TAZ65629:TAZ65633 TKV65629:TKV65633 TUR65629:TUR65633 UEN65629:UEN65633 UOJ65629:UOJ65633 UYF65629:UYF65633 VIB65629:VIB65633 VRX65629:VRX65633 WBT65629:WBT65633 WLP65629:WLP65633 WVL65629:WVL65633 D131165:D131169 IZ131165:IZ131169 SV131165:SV131169 ACR131165:ACR131169 AMN131165:AMN131169 AWJ131165:AWJ131169 BGF131165:BGF131169 BQB131165:BQB131169 BZX131165:BZX131169 CJT131165:CJT131169 CTP131165:CTP131169 DDL131165:DDL131169 DNH131165:DNH131169 DXD131165:DXD131169 EGZ131165:EGZ131169 EQV131165:EQV131169 FAR131165:FAR131169 FKN131165:FKN131169 FUJ131165:FUJ131169 GEF131165:GEF131169 GOB131165:GOB131169 GXX131165:GXX131169 HHT131165:HHT131169 HRP131165:HRP131169 IBL131165:IBL131169 ILH131165:ILH131169 IVD131165:IVD131169 JEZ131165:JEZ131169 JOV131165:JOV131169 JYR131165:JYR131169 KIN131165:KIN131169 KSJ131165:KSJ131169 LCF131165:LCF131169 LMB131165:LMB131169 LVX131165:LVX131169 MFT131165:MFT131169 MPP131165:MPP131169 MZL131165:MZL131169 NJH131165:NJH131169 NTD131165:NTD131169 OCZ131165:OCZ131169 OMV131165:OMV131169 OWR131165:OWR131169 PGN131165:PGN131169 PQJ131165:PQJ131169 QAF131165:QAF131169 QKB131165:QKB131169 QTX131165:QTX131169 RDT131165:RDT131169 RNP131165:RNP131169 RXL131165:RXL131169 SHH131165:SHH131169 SRD131165:SRD131169 TAZ131165:TAZ131169 TKV131165:TKV131169 TUR131165:TUR131169 UEN131165:UEN131169 UOJ131165:UOJ131169 UYF131165:UYF131169 VIB131165:VIB131169 VRX131165:VRX131169 WBT131165:WBT131169 WLP131165:WLP131169 WVL131165:WVL131169 D196701:D196705 IZ196701:IZ196705 SV196701:SV196705 ACR196701:ACR196705 AMN196701:AMN196705 AWJ196701:AWJ196705 BGF196701:BGF196705 BQB196701:BQB196705 BZX196701:BZX196705 CJT196701:CJT196705 CTP196701:CTP196705 DDL196701:DDL196705 DNH196701:DNH196705 DXD196701:DXD196705 EGZ196701:EGZ196705 EQV196701:EQV196705 FAR196701:FAR196705 FKN196701:FKN196705 FUJ196701:FUJ196705 GEF196701:GEF196705 GOB196701:GOB196705 GXX196701:GXX196705 HHT196701:HHT196705 HRP196701:HRP196705 IBL196701:IBL196705 ILH196701:ILH196705 IVD196701:IVD196705 JEZ196701:JEZ196705 JOV196701:JOV196705 JYR196701:JYR196705 KIN196701:KIN196705 KSJ196701:KSJ196705 LCF196701:LCF196705 LMB196701:LMB196705 LVX196701:LVX196705 MFT196701:MFT196705 MPP196701:MPP196705 MZL196701:MZL196705 NJH196701:NJH196705 NTD196701:NTD196705 OCZ196701:OCZ196705 OMV196701:OMV196705 OWR196701:OWR196705 PGN196701:PGN196705 PQJ196701:PQJ196705 QAF196701:QAF196705 QKB196701:QKB196705 QTX196701:QTX196705 RDT196701:RDT196705 RNP196701:RNP196705 RXL196701:RXL196705 SHH196701:SHH196705 SRD196701:SRD196705 TAZ196701:TAZ196705 TKV196701:TKV196705 TUR196701:TUR196705 UEN196701:UEN196705 UOJ196701:UOJ196705 UYF196701:UYF196705 VIB196701:VIB196705 VRX196701:VRX196705 WBT196701:WBT196705 WLP196701:WLP196705 WVL196701:WVL196705 D262237:D262241 IZ262237:IZ262241 SV262237:SV262241 ACR262237:ACR262241 AMN262237:AMN262241 AWJ262237:AWJ262241 BGF262237:BGF262241 BQB262237:BQB262241 BZX262237:BZX262241 CJT262237:CJT262241 CTP262237:CTP262241 DDL262237:DDL262241 DNH262237:DNH262241 DXD262237:DXD262241 EGZ262237:EGZ262241 EQV262237:EQV262241 FAR262237:FAR262241 FKN262237:FKN262241 FUJ262237:FUJ262241 GEF262237:GEF262241 GOB262237:GOB262241 GXX262237:GXX262241 HHT262237:HHT262241 HRP262237:HRP262241 IBL262237:IBL262241 ILH262237:ILH262241 IVD262237:IVD262241 JEZ262237:JEZ262241 JOV262237:JOV262241 JYR262237:JYR262241 KIN262237:KIN262241 KSJ262237:KSJ262241 LCF262237:LCF262241 LMB262237:LMB262241 LVX262237:LVX262241 MFT262237:MFT262241 MPP262237:MPP262241 MZL262237:MZL262241 NJH262237:NJH262241 NTD262237:NTD262241 OCZ262237:OCZ262241 OMV262237:OMV262241 OWR262237:OWR262241 PGN262237:PGN262241 PQJ262237:PQJ262241 QAF262237:QAF262241 QKB262237:QKB262241 QTX262237:QTX262241 RDT262237:RDT262241 RNP262237:RNP262241 RXL262237:RXL262241 SHH262237:SHH262241 SRD262237:SRD262241 TAZ262237:TAZ262241 TKV262237:TKV262241 TUR262237:TUR262241 UEN262237:UEN262241 UOJ262237:UOJ262241 UYF262237:UYF262241 VIB262237:VIB262241 VRX262237:VRX262241 WBT262237:WBT262241 WLP262237:WLP262241 WVL262237:WVL262241 D327773:D327777 IZ327773:IZ327777 SV327773:SV327777 ACR327773:ACR327777 AMN327773:AMN327777 AWJ327773:AWJ327777 BGF327773:BGF327777 BQB327773:BQB327777 BZX327773:BZX327777 CJT327773:CJT327777 CTP327773:CTP327777 DDL327773:DDL327777 DNH327773:DNH327777 DXD327773:DXD327777 EGZ327773:EGZ327777 EQV327773:EQV327777 FAR327773:FAR327777 FKN327773:FKN327777 FUJ327773:FUJ327777 GEF327773:GEF327777 GOB327773:GOB327777 GXX327773:GXX327777 HHT327773:HHT327777 HRP327773:HRP327777 IBL327773:IBL327777 ILH327773:ILH327777 IVD327773:IVD327777 JEZ327773:JEZ327777 JOV327773:JOV327777 JYR327773:JYR327777 KIN327773:KIN327777 KSJ327773:KSJ327777 LCF327773:LCF327777 LMB327773:LMB327777 LVX327773:LVX327777 MFT327773:MFT327777 MPP327773:MPP327777 MZL327773:MZL327777 NJH327773:NJH327777 NTD327773:NTD327777 OCZ327773:OCZ327777 OMV327773:OMV327777 OWR327773:OWR327777 PGN327773:PGN327777 PQJ327773:PQJ327777 QAF327773:QAF327777 QKB327773:QKB327777 QTX327773:QTX327777 RDT327773:RDT327777 RNP327773:RNP327777 RXL327773:RXL327777 SHH327773:SHH327777 SRD327773:SRD327777 TAZ327773:TAZ327777 TKV327773:TKV327777 TUR327773:TUR327777 UEN327773:UEN327777 UOJ327773:UOJ327777 UYF327773:UYF327777 VIB327773:VIB327777 VRX327773:VRX327777 WBT327773:WBT327777 WLP327773:WLP327777 WVL327773:WVL327777 D393309:D393313 IZ393309:IZ393313 SV393309:SV393313 ACR393309:ACR393313 AMN393309:AMN393313 AWJ393309:AWJ393313 BGF393309:BGF393313 BQB393309:BQB393313 BZX393309:BZX393313 CJT393309:CJT393313 CTP393309:CTP393313 DDL393309:DDL393313 DNH393309:DNH393313 DXD393309:DXD393313 EGZ393309:EGZ393313 EQV393309:EQV393313 FAR393309:FAR393313 FKN393309:FKN393313 FUJ393309:FUJ393313 GEF393309:GEF393313 GOB393309:GOB393313 GXX393309:GXX393313 HHT393309:HHT393313 HRP393309:HRP393313 IBL393309:IBL393313 ILH393309:ILH393313 IVD393309:IVD393313 JEZ393309:JEZ393313 JOV393309:JOV393313 JYR393309:JYR393313 KIN393309:KIN393313 KSJ393309:KSJ393313 LCF393309:LCF393313 LMB393309:LMB393313 LVX393309:LVX393313 MFT393309:MFT393313 MPP393309:MPP393313 MZL393309:MZL393313 NJH393309:NJH393313 NTD393309:NTD393313 OCZ393309:OCZ393313 OMV393309:OMV393313 OWR393309:OWR393313 PGN393309:PGN393313 PQJ393309:PQJ393313 QAF393309:QAF393313 QKB393309:QKB393313 QTX393309:QTX393313 RDT393309:RDT393313 RNP393309:RNP393313 RXL393309:RXL393313 SHH393309:SHH393313 SRD393309:SRD393313 TAZ393309:TAZ393313 TKV393309:TKV393313 TUR393309:TUR393313 UEN393309:UEN393313 UOJ393309:UOJ393313 UYF393309:UYF393313 VIB393309:VIB393313 VRX393309:VRX393313 WBT393309:WBT393313 WLP393309:WLP393313 WVL393309:WVL393313 D458845:D458849 IZ458845:IZ458849 SV458845:SV458849 ACR458845:ACR458849 AMN458845:AMN458849 AWJ458845:AWJ458849 BGF458845:BGF458849 BQB458845:BQB458849 BZX458845:BZX458849 CJT458845:CJT458849 CTP458845:CTP458849 DDL458845:DDL458849 DNH458845:DNH458849 DXD458845:DXD458849 EGZ458845:EGZ458849 EQV458845:EQV458849 FAR458845:FAR458849 FKN458845:FKN458849 FUJ458845:FUJ458849 GEF458845:GEF458849 GOB458845:GOB458849 GXX458845:GXX458849 HHT458845:HHT458849 HRP458845:HRP458849 IBL458845:IBL458849 ILH458845:ILH458849 IVD458845:IVD458849 JEZ458845:JEZ458849 JOV458845:JOV458849 JYR458845:JYR458849 KIN458845:KIN458849 KSJ458845:KSJ458849 LCF458845:LCF458849 LMB458845:LMB458849 LVX458845:LVX458849 MFT458845:MFT458849 MPP458845:MPP458849 MZL458845:MZL458849 NJH458845:NJH458849 NTD458845:NTD458849 OCZ458845:OCZ458849 OMV458845:OMV458849 OWR458845:OWR458849 PGN458845:PGN458849 PQJ458845:PQJ458849 QAF458845:QAF458849 QKB458845:QKB458849 QTX458845:QTX458849 RDT458845:RDT458849 RNP458845:RNP458849 RXL458845:RXL458849 SHH458845:SHH458849 SRD458845:SRD458849 TAZ458845:TAZ458849 TKV458845:TKV458849 TUR458845:TUR458849 UEN458845:UEN458849 UOJ458845:UOJ458849 UYF458845:UYF458849 VIB458845:VIB458849 VRX458845:VRX458849 WBT458845:WBT458849 WLP458845:WLP458849 WVL458845:WVL458849 D524381:D524385 IZ524381:IZ524385 SV524381:SV524385 ACR524381:ACR524385 AMN524381:AMN524385 AWJ524381:AWJ524385 BGF524381:BGF524385 BQB524381:BQB524385 BZX524381:BZX524385 CJT524381:CJT524385 CTP524381:CTP524385 DDL524381:DDL524385 DNH524381:DNH524385 DXD524381:DXD524385 EGZ524381:EGZ524385 EQV524381:EQV524385 FAR524381:FAR524385 FKN524381:FKN524385 FUJ524381:FUJ524385 GEF524381:GEF524385 GOB524381:GOB524385 GXX524381:GXX524385 HHT524381:HHT524385 HRP524381:HRP524385 IBL524381:IBL524385 ILH524381:ILH524385 IVD524381:IVD524385 JEZ524381:JEZ524385 JOV524381:JOV524385 JYR524381:JYR524385 KIN524381:KIN524385 KSJ524381:KSJ524385 LCF524381:LCF524385 LMB524381:LMB524385 LVX524381:LVX524385 MFT524381:MFT524385 MPP524381:MPP524385 MZL524381:MZL524385 NJH524381:NJH524385 NTD524381:NTD524385 OCZ524381:OCZ524385 OMV524381:OMV524385 OWR524381:OWR524385 PGN524381:PGN524385 PQJ524381:PQJ524385 QAF524381:QAF524385 QKB524381:QKB524385 QTX524381:QTX524385 RDT524381:RDT524385 RNP524381:RNP524385 RXL524381:RXL524385 SHH524381:SHH524385 SRD524381:SRD524385 TAZ524381:TAZ524385 TKV524381:TKV524385 TUR524381:TUR524385 UEN524381:UEN524385 UOJ524381:UOJ524385 UYF524381:UYF524385 VIB524381:VIB524385 VRX524381:VRX524385 WBT524381:WBT524385 WLP524381:WLP524385 WVL524381:WVL524385 D589917:D589921 IZ589917:IZ589921 SV589917:SV589921 ACR589917:ACR589921 AMN589917:AMN589921 AWJ589917:AWJ589921 BGF589917:BGF589921 BQB589917:BQB589921 BZX589917:BZX589921 CJT589917:CJT589921 CTP589917:CTP589921 DDL589917:DDL589921 DNH589917:DNH589921 DXD589917:DXD589921 EGZ589917:EGZ589921 EQV589917:EQV589921 FAR589917:FAR589921 FKN589917:FKN589921 FUJ589917:FUJ589921 GEF589917:GEF589921 GOB589917:GOB589921 GXX589917:GXX589921 HHT589917:HHT589921 HRP589917:HRP589921 IBL589917:IBL589921 ILH589917:ILH589921 IVD589917:IVD589921 JEZ589917:JEZ589921 JOV589917:JOV589921 JYR589917:JYR589921 KIN589917:KIN589921 KSJ589917:KSJ589921 LCF589917:LCF589921 LMB589917:LMB589921 LVX589917:LVX589921 MFT589917:MFT589921 MPP589917:MPP589921 MZL589917:MZL589921 NJH589917:NJH589921 NTD589917:NTD589921 OCZ589917:OCZ589921 OMV589917:OMV589921 OWR589917:OWR589921 PGN589917:PGN589921 PQJ589917:PQJ589921 QAF589917:QAF589921 QKB589917:QKB589921 QTX589917:QTX589921 RDT589917:RDT589921 RNP589917:RNP589921 RXL589917:RXL589921 SHH589917:SHH589921 SRD589917:SRD589921 TAZ589917:TAZ589921 TKV589917:TKV589921 TUR589917:TUR589921 UEN589917:UEN589921 UOJ589917:UOJ589921 UYF589917:UYF589921 VIB589917:VIB589921 VRX589917:VRX589921 WBT589917:WBT589921 WLP589917:WLP589921 WVL589917:WVL589921 D655453:D655457 IZ655453:IZ655457 SV655453:SV655457 ACR655453:ACR655457 AMN655453:AMN655457 AWJ655453:AWJ655457 BGF655453:BGF655457 BQB655453:BQB655457 BZX655453:BZX655457 CJT655453:CJT655457 CTP655453:CTP655457 DDL655453:DDL655457 DNH655453:DNH655457 DXD655453:DXD655457 EGZ655453:EGZ655457 EQV655453:EQV655457 FAR655453:FAR655457 FKN655453:FKN655457 FUJ655453:FUJ655457 GEF655453:GEF655457 GOB655453:GOB655457 GXX655453:GXX655457 HHT655453:HHT655457 HRP655453:HRP655457 IBL655453:IBL655457 ILH655453:ILH655457 IVD655453:IVD655457 JEZ655453:JEZ655457 JOV655453:JOV655457 JYR655453:JYR655457 KIN655453:KIN655457 KSJ655453:KSJ655457 LCF655453:LCF655457 LMB655453:LMB655457 LVX655453:LVX655457 MFT655453:MFT655457 MPP655453:MPP655457 MZL655453:MZL655457 NJH655453:NJH655457 NTD655453:NTD655457 OCZ655453:OCZ655457 OMV655453:OMV655457 OWR655453:OWR655457 PGN655453:PGN655457 PQJ655453:PQJ655457 QAF655453:QAF655457 QKB655453:QKB655457 QTX655453:QTX655457 RDT655453:RDT655457 RNP655453:RNP655457 RXL655453:RXL655457 SHH655453:SHH655457 SRD655453:SRD655457 TAZ655453:TAZ655457 TKV655453:TKV655457 TUR655453:TUR655457 UEN655453:UEN655457 UOJ655453:UOJ655457 UYF655453:UYF655457 VIB655453:VIB655457 VRX655453:VRX655457 WBT655453:WBT655457 WLP655453:WLP655457 WVL655453:WVL655457 D720989:D720993 IZ720989:IZ720993 SV720989:SV720993 ACR720989:ACR720993 AMN720989:AMN720993 AWJ720989:AWJ720993 BGF720989:BGF720993 BQB720989:BQB720993 BZX720989:BZX720993 CJT720989:CJT720993 CTP720989:CTP720993 DDL720989:DDL720993 DNH720989:DNH720993 DXD720989:DXD720993 EGZ720989:EGZ720993 EQV720989:EQV720993 FAR720989:FAR720993 FKN720989:FKN720993 FUJ720989:FUJ720993 GEF720989:GEF720993 GOB720989:GOB720993 GXX720989:GXX720993 HHT720989:HHT720993 HRP720989:HRP720993 IBL720989:IBL720993 ILH720989:ILH720993 IVD720989:IVD720993 JEZ720989:JEZ720993 JOV720989:JOV720993 JYR720989:JYR720993 KIN720989:KIN720993 KSJ720989:KSJ720993 LCF720989:LCF720993 LMB720989:LMB720993 LVX720989:LVX720993 MFT720989:MFT720993 MPP720989:MPP720993 MZL720989:MZL720993 NJH720989:NJH720993 NTD720989:NTD720993 OCZ720989:OCZ720993 OMV720989:OMV720993 OWR720989:OWR720993 PGN720989:PGN720993 PQJ720989:PQJ720993 QAF720989:QAF720993 QKB720989:QKB720993 QTX720989:QTX720993 RDT720989:RDT720993 RNP720989:RNP720993 RXL720989:RXL720993 SHH720989:SHH720993 SRD720989:SRD720993 TAZ720989:TAZ720993 TKV720989:TKV720993 TUR720989:TUR720993 UEN720989:UEN720993 UOJ720989:UOJ720993 UYF720989:UYF720993 VIB720989:VIB720993 VRX720989:VRX720993 WBT720989:WBT720993 WLP720989:WLP720993 WVL720989:WVL720993 D786525:D786529 IZ786525:IZ786529 SV786525:SV786529 ACR786525:ACR786529 AMN786525:AMN786529 AWJ786525:AWJ786529 BGF786525:BGF786529 BQB786525:BQB786529 BZX786525:BZX786529 CJT786525:CJT786529 CTP786525:CTP786529 DDL786525:DDL786529 DNH786525:DNH786529 DXD786525:DXD786529 EGZ786525:EGZ786529 EQV786525:EQV786529 FAR786525:FAR786529 FKN786525:FKN786529 FUJ786525:FUJ786529 GEF786525:GEF786529 GOB786525:GOB786529 GXX786525:GXX786529 HHT786525:HHT786529 HRP786525:HRP786529 IBL786525:IBL786529 ILH786525:ILH786529 IVD786525:IVD786529 JEZ786525:JEZ786529 JOV786525:JOV786529 JYR786525:JYR786529 KIN786525:KIN786529 KSJ786525:KSJ786529 LCF786525:LCF786529 LMB786525:LMB786529 LVX786525:LVX786529 MFT786525:MFT786529 MPP786525:MPP786529 MZL786525:MZL786529 NJH786525:NJH786529 NTD786525:NTD786529 OCZ786525:OCZ786529 OMV786525:OMV786529 OWR786525:OWR786529 PGN786525:PGN786529 PQJ786525:PQJ786529 QAF786525:QAF786529 QKB786525:QKB786529 QTX786525:QTX786529 RDT786525:RDT786529 RNP786525:RNP786529 RXL786525:RXL786529 SHH786525:SHH786529 SRD786525:SRD786529 TAZ786525:TAZ786529 TKV786525:TKV786529 TUR786525:TUR786529 UEN786525:UEN786529 UOJ786525:UOJ786529 UYF786525:UYF786529 VIB786525:VIB786529 VRX786525:VRX786529 WBT786525:WBT786529 WLP786525:WLP786529 WVL786525:WVL786529 D852061:D852065 IZ852061:IZ852065 SV852061:SV852065 ACR852061:ACR852065 AMN852061:AMN852065 AWJ852061:AWJ852065 BGF852061:BGF852065 BQB852061:BQB852065 BZX852061:BZX852065 CJT852061:CJT852065 CTP852061:CTP852065 DDL852061:DDL852065 DNH852061:DNH852065 DXD852061:DXD852065 EGZ852061:EGZ852065 EQV852061:EQV852065 FAR852061:FAR852065 FKN852061:FKN852065 FUJ852061:FUJ852065 GEF852061:GEF852065 GOB852061:GOB852065 GXX852061:GXX852065 HHT852061:HHT852065 HRP852061:HRP852065 IBL852061:IBL852065 ILH852061:ILH852065 IVD852061:IVD852065 JEZ852061:JEZ852065 JOV852061:JOV852065 JYR852061:JYR852065 KIN852061:KIN852065 KSJ852061:KSJ852065 LCF852061:LCF852065 LMB852061:LMB852065 LVX852061:LVX852065 MFT852061:MFT852065 MPP852061:MPP852065 MZL852061:MZL852065 NJH852061:NJH852065 NTD852061:NTD852065 OCZ852061:OCZ852065 OMV852061:OMV852065 OWR852061:OWR852065 PGN852061:PGN852065 PQJ852061:PQJ852065 QAF852061:QAF852065 QKB852061:QKB852065 QTX852061:QTX852065 RDT852061:RDT852065 RNP852061:RNP852065 RXL852061:RXL852065 SHH852061:SHH852065 SRD852061:SRD852065 TAZ852061:TAZ852065 TKV852061:TKV852065 TUR852061:TUR852065 UEN852061:UEN852065 UOJ852061:UOJ852065 UYF852061:UYF852065 VIB852061:VIB852065 VRX852061:VRX852065 WBT852061:WBT852065 WLP852061:WLP852065 WVL852061:WVL852065 D917597:D917601 IZ917597:IZ917601 SV917597:SV917601 ACR917597:ACR917601 AMN917597:AMN917601 AWJ917597:AWJ917601 BGF917597:BGF917601 BQB917597:BQB917601 BZX917597:BZX917601 CJT917597:CJT917601 CTP917597:CTP917601 DDL917597:DDL917601 DNH917597:DNH917601 DXD917597:DXD917601 EGZ917597:EGZ917601 EQV917597:EQV917601 FAR917597:FAR917601 FKN917597:FKN917601 FUJ917597:FUJ917601 GEF917597:GEF917601 GOB917597:GOB917601 GXX917597:GXX917601 HHT917597:HHT917601 HRP917597:HRP917601 IBL917597:IBL917601 ILH917597:ILH917601 IVD917597:IVD917601 JEZ917597:JEZ917601 JOV917597:JOV917601 JYR917597:JYR917601 KIN917597:KIN917601 KSJ917597:KSJ917601 LCF917597:LCF917601 LMB917597:LMB917601 LVX917597:LVX917601 MFT917597:MFT917601 MPP917597:MPP917601 MZL917597:MZL917601 NJH917597:NJH917601 NTD917597:NTD917601 OCZ917597:OCZ917601 OMV917597:OMV917601 OWR917597:OWR917601 PGN917597:PGN917601 PQJ917597:PQJ917601 QAF917597:QAF917601 QKB917597:QKB917601 QTX917597:QTX917601 RDT917597:RDT917601 RNP917597:RNP917601 RXL917597:RXL917601 SHH917597:SHH917601 SRD917597:SRD917601 TAZ917597:TAZ917601 TKV917597:TKV917601 TUR917597:TUR917601 UEN917597:UEN917601 UOJ917597:UOJ917601 UYF917597:UYF917601 VIB917597:VIB917601 VRX917597:VRX917601 WBT917597:WBT917601 WLP917597:WLP917601 WVL917597:WVL917601 D983133:D983137 IZ983133:IZ983137 SV983133:SV983137 ACR983133:ACR983137 AMN983133:AMN983137 AWJ983133:AWJ983137 BGF983133:BGF983137 BQB983133:BQB983137 BZX983133:BZX983137 CJT983133:CJT983137 CTP983133:CTP983137 DDL983133:DDL983137 DNH983133:DNH983137 DXD983133:DXD983137 EGZ983133:EGZ983137 EQV983133:EQV983137 FAR983133:FAR983137 FKN983133:FKN983137 FUJ983133:FUJ983137 GEF983133:GEF983137 GOB983133:GOB983137 GXX983133:GXX983137 HHT983133:HHT983137 HRP983133:HRP983137 IBL983133:IBL983137 ILH983133:ILH983137 IVD983133:IVD983137 JEZ983133:JEZ983137 JOV983133:JOV983137 JYR983133:JYR983137 KIN983133:KIN983137 KSJ983133:KSJ983137 LCF983133:LCF983137 LMB983133:LMB983137 LVX983133:LVX983137 MFT983133:MFT983137 MPP983133:MPP983137 MZL983133:MZL983137 NJH983133:NJH983137 NTD983133:NTD983137 OCZ983133:OCZ983137 OMV983133:OMV983137 OWR983133:OWR983137 PGN983133:PGN983137 PQJ983133:PQJ983137 QAF983133:QAF983137 QKB983133:QKB983137 QTX983133:QTX983137 RDT983133:RDT983137 RNP983133:RNP983137 RXL983133:RXL983137 SHH983133:SHH983137 SRD983133:SRD983137 TAZ983133:TAZ983137 TKV983133:TKV983137 TUR983133:TUR983137 UEN983133:UEN983137 UOJ983133:UOJ983137 UYF983133:UYF983137 VIB983133:VIB983137 VRX983133:VRX983137 WBT983133:WBT983137 WLP983133:WLP983137 WVL983133:WVL983137 D110 IZ110 SV110 ACR110 AMN110 AWJ110 BGF110 BQB110 BZX110 CJT110 CTP110 DDL110 DNH110 DXD110 EGZ110 EQV110 FAR110 FKN110 FUJ110 GEF110 GOB110 GXX110 HHT110 HRP110 IBL110 ILH110 IVD110 JEZ110 JOV110 JYR110 KIN110 KSJ110 LCF110 LMB110 LVX110 MFT110 MPP110 MZL110 NJH110 NTD110 OCZ110 OMV110 OWR110 PGN110 PQJ110 QAF110 QKB110 QTX110 RDT110 RNP110 RXL110 SHH110 SRD110 TAZ110 TKV110 TUR110 UEN110 UOJ110 UYF110 VIB110 VRX110 WBT110 WLP110 WVL110 D65646 IZ65646 SV65646 ACR65646 AMN65646 AWJ65646 BGF65646 BQB65646 BZX65646 CJT65646 CTP65646 DDL65646 DNH65646 DXD65646 EGZ65646 EQV65646 FAR65646 FKN65646 FUJ65646 GEF65646 GOB65646 GXX65646 HHT65646 HRP65646 IBL65646 ILH65646 IVD65646 JEZ65646 JOV65646 JYR65646 KIN65646 KSJ65646 LCF65646 LMB65646 LVX65646 MFT65646 MPP65646 MZL65646 NJH65646 NTD65646 OCZ65646 OMV65646 OWR65646 PGN65646 PQJ65646 QAF65646 QKB65646 QTX65646 RDT65646 RNP65646 RXL65646 SHH65646 SRD65646 TAZ65646 TKV65646 TUR65646 UEN65646 UOJ65646 UYF65646 VIB65646 VRX65646 WBT65646 WLP65646 WVL65646 D131182 IZ131182 SV131182 ACR131182 AMN131182 AWJ131182 BGF131182 BQB131182 BZX131182 CJT131182 CTP131182 DDL131182 DNH131182 DXD131182 EGZ131182 EQV131182 FAR131182 FKN131182 FUJ131182 GEF131182 GOB131182 GXX131182 HHT131182 HRP131182 IBL131182 ILH131182 IVD131182 JEZ131182 JOV131182 JYR131182 KIN131182 KSJ131182 LCF131182 LMB131182 LVX131182 MFT131182 MPP131182 MZL131182 NJH131182 NTD131182 OCZ131182 OMV131182 OWR131182 PGN131182 PQJ131182 QAF131182 QKB131182 QTX131182 RDT131182 RNP131182 RXL131182 SHH131182 SRD131182 TAZ131182 TKV131182 TUR131182 UEN131182 UOJ131182 UYF131182 VIB131182 VRX131182 WBT131182 WLP131182 WVL131182 D196718 IZ196718 SV196718 ACR196718 AMN196718 AWJ196718 BGF196718 BQB196718 BZX196718 CJT196718 CTP196718 DDL196718 DNH196718 DXD196718 EGZ196718 EQV196718 FAR196718 FKN196718 FUJ196718 GEF196718 GOB196718 GXX196718 HHT196718 HRP196718 IBL196718 ILH196718 IVD196718 JEZ196718 JOV196718 JYR196718 KIN196718 KSJ196718 LCF196718 LMB196718 LVX196718 MFT196718 MPP196718 MZL196718 NJH196718 NTD196718 OCZ196718 OMV196718 OWR196718 PGN196718 PQJ196718 QAF196718 QKB196718 QTX196718 RDT196718 RNP196718 RXL196718 SHH196718 SRD196718 TAZ196718 TKV196718 TUR196718 UEN196718 UOJ196718 UYF196718 VIB196718 VRX196718 WBT196718 WLP196718 WVL196718 D262254 IZ262254 SV262254 ACR262254 AMN262254 AWJ262254 BGF262254 BQB262254 BZX262254 CJT262254 CTP262254 DDL262254 DNH262254 DXD262254 EGZ262254 EQV262254 FAR262254 FKN262254 FUJ262254 GEF262254 GOB262254 GXX262254 HHT262254 HRP262254 IBL262254 ILH262254 IVD262254 JEZ262254 JOV262254 JYR262254 KIN262254 KSJ262254 LCF262254 LMB262254 LVX262254 MFT262254 MPP262254 MZL262254 NJH262254 NTD262254 OCZ262254 OMV262254 OWR262254 PGN262254 PQJ262254 QAF262254 QKB262254 QTX262254 RDT262254 RNP262254 RXL262254 SHH262254 SRD262254 TAZ262254 TKV262254 TUR262254 UEN262254 UOJ262254 UYF262254 VIB262254 VRX262254 WBT262254 WLP262254 WVL262254 D327790 IZ327790 SV327790 ACR327790 AMN327790 AWJ327790 BGF327790 BQB327790 BZX327790 CJT327790 CTP327790 DDL327790 DNH327790 DXD327790 EGZ327790 EQV327790 FAR327790 FKN327790 FUJ327790 GEF327790 GOB327790 GXX327790 HHT327790 HRP327790 IBL327790 ILH327790 IVD327790 JEZ327790 JOV327790 JYR327790 KIN327790 KSJ327790 LCF327790 LMB327790 LVX327790 MFT327790 MPP327790 MZL327790 NJH327790 NTD327790 OCZ327790 OMV327790 OWR327790 PGN327790 PQJ327790 QAF327790 QKB327790 QTX327790 RDT327790 RNP327790 RXL327790 SHH327790 SRD327790 TAZ327790 TKV327790 TUR327790 UEN327790 UOJ327790 UYF327790 VIB327790 VRX327790 WBT327790 WLP327790 WVL327790 D393326 IZ393326 SV393326 ACR393326 AMN393326 AWJ393326 BGF393326 BQB393326 BZX393326 CJT393326 CTP393326 DDL393326 DNH393326 DXD393326 EGZ393326 EQV393326 FAR393326 FKN393326 FUJ393326 GEF393326 GOB393326 GXX393326 HHT393326 HRP393326 IBL393326 ILH393326 IVD393326 JEZ393326 JOV393326 JYR393326 KIN393326 KSJ393326 LCF393326 LMB393326 LVX393326 MFT393326 MPP393326 MZL393326 NJH393326 NTD393326 OCZ393326 OMV393326 OWR393326 PGN393326 PQJ393326 QAF393326 QKB393326 QTX393326 RDT393326 RNP393326 RXL393326 SHH393326 SRD393326 TAZ393326 TKV393326 TUR393326 UEN393326 UOJ393326 UYF393326 VIB393326 VRX393326 WBT393326 WLP393326 WVL393326 D458862 IZ458862 SV458862 ACR458862 AMN458862 AWJ458862 BGF458862 BQB458862 BZX458862 CJT458862 CTP458862 DDL458862 DNH458862 DXD458862 EGZ458862 EQV458862 FAR458862 FKN458862 FUJ458862 GEF458862 GOB458862 GXX458862 HHT458862 HRP458862 IBL458862 ILH458862 IVD458862 JEZ458862 JOV458862 JYR458862 KIN458862 KSJ458862 LCF458862 LMB458862 LVX458862 MFT458862 MPP458862 MZL458862 NJH458862 NTD458862 OCZ458862 OMV458862 OWR458862 PGN458862 PQJ458862 QAF458862 QKB458862 QTX458862 RDT458862 RNP458862 RXL458862 SHH458862 SRD458862 TAZ458862 TKV458862 TUR458862 UEN458862 UOJ458862 UYF458862 VIB458862 VRX458862 WBT458862 WLP458862 WVL458862 D524398 IZ524398 SV524398 ACR524398 AMN524398 AWJ524398 BGF524398 BQB524398 BZX524398 CJT524398 CTP524398 DDL524398 DNH524398 DXD524398 EGZ524398 EQV524398 FAR524398 FKN524398 FUJ524398 GEF524398 GOB524398 GXX524398 HHT524398 HRP524398 IBL524398 ILH524398 IVD524398 JEZ524398 JOV524398 JYR524398 KIN524398 KSJ524398 LCF524398 LMB524398 LVX524398 MFT524398 MPP524398 MZL524398 NJH524398 NTD524398 OCZ524398 OMV524398 OWR524398 PGN524398 PQJ524398 QAF524398 QKB524398 QTX524398 RDT524398 RNP524398 RXL524398 SHH524398 SRD524398 TAZ524398 TKV524398 TUR524398 UEN524398 UOJ524398 UYF524398 VIB524398 VRX524398 WBT524398 WLP524398 WVL524398 D589934 IZ589934 SV589934 ACR589934 AMN589934 AWJ589934 BGF589934 BQB589934 BZX589934 CJT589934 CTP589934 DDL589934 DNH589934 DXD589934 EGZ589934 EQV589934 FAR589934 FKN589934 FUJ589934 GEF589934 GOB589934 GXX589934 HHT589934 HRP589934 IBL589934 ILH589934 IVD589934 JEZ589934 JOV589934 JYR589934 KIN589934 KSJ589934 LCF589934 LMB589934 LVX589934 MFT589934 MPP589934 MZL589934 NJH589934 NTD589934 OCZ589934 OMV589934 OWR589934 PGN589934 PQJ589934 QAF589934 QKB589934 QTX589934 RDT589934 RNP589934 RXL589934 SHH589934 SRD589934 TAZ589934 TKV589934 TUR589934 UEN589934 UOJ589934 UYF589934 VIB589934 VRX589934 WBT589934 WLP589934 WVL589934 D655470 IZ655470 SV655470 ACR655470 AMN655470 AWJ655470 BGF655470 BQB655470 BZX655470 CJT655470 CTP655470 DDL655470 DNH655470 DXD655470 EGZ655470 EQV655470 FAR655470 FKN655470 FUJ655470 GEF655470 GOB655470 GXX655470 HHT655470 HRP655470 IBL655470 ILH655470 IVD655470 JEZ655470 JOV655470 JYR655470 KIN655470 KSJ655470 LCF655470 LMB655470 LVX655470 MFT655470 MPP655470 MZL655470 NJH655470 NTD655470 OCZ655470 OMV655470 OWR655470 PGN655470 PQJ655470 QAF655470 QKB655470 QTX655470 RDT655470 RNP655470 RXL655470 SHH655470 SRD655470 TAZ655470 TKV655470 TUR655470 UEN655470 UOJ655470 UYF655470 VIB655470 VRX655470 WBT655470 WLP655470 WVL655470 D721006 IZ721006 SV721006 ACR721006 AMN721006 AWJ721006 BGF721006 BQB721006 BZX721006 CJT721006 CTP721006 DDL721006 DNH721006 DXD721006 EGZ721006 EQV721006 FAR721006 FKN721006 FUJ721006 GEF721006 GOB721006 GXX721006 HHT721006 HRP721006 IBL721006 ILH721006 IVD721006 JEZ721006 JOV721006 JYR721006 KIN721006 KSJ721006 LCF721006 LMB721006 LVX721006 MFT721006 MPP721006 MZL721006 NJH721006 NTD721006 OCZ721006 OMV721006 OWR721006 PGN721006 PQJ721006 QAF721006 QKB721006 QTX721006 RDT721006 RNP721006 RXL721006 SHH721006 SRD721006 TAZ721006 TKV721006 TUR721006 UEN721006 UOJ721006 UYF721006 VIB721006 VRX721006 WBT721006 WLP721006 WVL721006 D786542 IZ786542 SV786542 ACR786542 AMN786542 AWJ786542 BGF786542 BQB786542 BZX786542 CJT786542 CTP786542 DDL786542 DNH786542 DXD786542 EGZ786542 EQV786542 FAR786542 FKN786542 FUJ786542 GEF786542 GOB786542 GXX786542 HHT786542 HRP786542 IBL786542 ILH786542 IVD786542 JEZ786542 JOV786542 JYR786542 KIN786542 KSJ786542 LCF786542 LMB786542 LVX786542 MFT786542 MPP786542 MZL786542 NJH786542 NTD786542 OCZ786542 OMV786542 OWR786542 PGN786542 PQJ786542 QAF786542 QKB786542 QTX786542 RDT786542 RNP786542 RXL786542 SHH786542 SRD786542 TAZ786542 TKV786542 TUR786542 UEN786542 UOJ786542 UYF786542 VIB786542 VRX786542 WBT786542 WLP786542 WVL786542 D852078 IZ852078 SV852078 ACR852078 AMN852078 AWJ852078 BGF852078 BQB852078 BZX852078 CJT852078 CTP852078 DDL852078 DNH852078 DXD852078 EGZ852078 EQV852078 FAR852078 FKN852078 FUJ852078 GEF852078 GOB852078 GXX852078 HHT852078 HRP852078 IBL852078 ILH852078 IVD852078 JEZ852078 JOV852078 JYR852078 KIN852078 KSJ852078 LCF852078 LMB852078 LVX852078 MFT852078 MPP852078 MZL852078 NJH852078 NTD852078 OCZ852078 OMV852078 OWR852078 PGN852078 PQJ852078 QAF852078 QKB852078 QTX852078 RDT852078 RNP852078 RXL852078 SHH852078 SRD852078 TAZ852078 TKV852078 TUR852078 UEN852078 UOJ852078 UYF852078 VIB852078 VRX852078 WBT852078 WLP852078 WVL852078 D917614 IZ917614 SV917614 ACR917614 AMN917614 AWJ917614 BGF917614 BQB917614 BZX917614 CJT917614 CTP917614 DDL917614 DNH917614 DXD917614 EGZ917614 EQV917614 FAR917614 FKN917614 FUJ917614 GEF917614 GOB917614 GXX917614 HHT917614 HRP917614 IBL917614 ILH917614 IVD917614 JEZ917614 JOV917614 JYR917614 KIN917614 KSJ917614 LCF917614 LMB917614 LVX917614 MFT917614 MPP917614 MZL917614 NJH917614 NTD917614 OCZ917614 OMV917614 OWR917614 PGN917614 PQJ917614 QAF917614 QKB917614 QTX917614 RDT917614 RNP917614 RXL917614 SHH917614 SRD917614 TAZ917614 TKV917614 TUR917614 UEN917614 UOJ917614 UYF917614 VIB917614 VRX917614 WBT917614 WLP917614 WVL917614 D983150 IZ983150 SV983150 ACR983150 AMN983150 AWJ983150 BGF983150 BQB983150 BZX983150 CJT983150 CTP983150 DDL983150 DNH983150 DXD983150 EGZ983150 EQV983150 FAR983150 FKN983150 FUJ983150 GEF983150 GOB983150 GXX983150 HHT983150 HRP983150 IBL983150 ILH983150 IVD983150 JEZ983150 JOV983150 JYR983150 KIN983150 KSJ983150 LCF983150 LMB983150 LVX983150 MFT983150 MPP983150 MZL983150 NJH983150 NTD983150 OCZ983150 OMV983150 OWR983150 PGN983150 PQJ983150 QAF983150 QKB983150 QTX983150 RDT983150 RNP983150 RXL983150 SHH983150 SRD983150 TAZ983150 TKV983150 TUR983150 UEN983150 UOJ983150 UYF983150 VIB983150 VRX983150 WBT983150 WLP983150 WVL983150 D112 IZ112 SV112 ACR112 AMN112 AWJ112 BGF112 BQB112 BZX112 CJT112 CTP112 DDL112 DNH112 DXD112 EGZ112 EQV112 FAR112 FKN112 FUJ112 GEF112 GOB112 GXX112 HHT112 HRP112 IBL112 ILH112 IVD112 JEZ112 JOV112 JYR112 KIN112 KSJ112 LCF112 LMB112 LVX112 MFT112 MPP112 MZL112 NJH112 NTD112 OCZ112 OMV112 OWR112 PGN112 PQJ112 QAF112 QKB112 QTX112 RDT112 RNP112 RXL112 SHH112 SRD112 TAZ112 TKV112 TUR112 UEN112 UOJ112 UYF112 VIB112 VRX112 WBT112 WLP112 WVL112 D65648 IZ65648 SV65648 ACR65648 AMN65648 AWJ65648 BGF65648 BQB65648 BZX65648 CJT65648 CTP65648 DDL65648 DNH65648 DXD65648 EGZ65648 EQV65648 FAR65648 FKN65648 FUJ65648 GEF65648 GOB65648 GXX65648 HHT65648 HRP65648 IBL65648 ILH65648 IVD65648 JEZ65648 JOV65648 JYR65648 KIN65648 KSJ65648 LCF65648 LMB65648 LVX65648 MFT65648 MPP65648 MZL65648 NJH65648 NTD65648 OCZ65648 OMV65648 OWR65648 PGN65648 PQJ65648 QAF65648 QKB65648 QTX65648 RDT65648 RNP65648 RXL65648 SHH65648 SRD65648 TAZ65648 TKV65648 TUR65648 UEN65648 UOJ65648 UYF65648 VIB65648 VRX65648 WBT65648 WLP65648 WVL65648 D131184 IZ131184 SV131184 ACR131184 AMN131184 AWJ131184 BGF131184 BQB131184 BZX131184 CJT131184 CTP131184 DDL131184 DNH131184 DXD131184 EGZ131184 EQV131184 FAR131184 FKN131184 FUJ131184 GEF131184 GOB131184 GXX131184 HHT131184 HRP131184 IBL131184 ILH131184 IVD131184 JEZ131184 JOV131184 JYR131184 KIN131184 KSJ131184 LCF131184 LMB131184 LVX131184 MFT131184 MPP131184 MZL131184 NJH131184 NTD131184 OCZ131184 OMV131184 OWR131184 PGN131184 PQJ131184 QAF131184 QKB131184 QTX131184 RDT131184 RNP131184 RXL131184 SHH131184 SRD131184 TAZ131184 TKV131184 TUR131184 UEN131184 UOJ131184 UYF131184 VIB131184 VRX131184 WBT131184 WLP131184 WVL131184 D196720 IZ196720 SV196720 ACR196720 AMN196720 AWJ196720 BGF196720 BQB196720 BZX196720 CJT196720 CTP196720 DDL196720 DNH196720 DXD196720 EGZ196720 EQV196720 FAR196720 FKN196720 FUJ196720 GEF196720 GOB196720 GXX196720 HHT196720 HRP196720 IBL196720 ILH196720 IVD196720 JEZ196720 JOV196720 JYR196720 KIN196720 KSJ196720 LCF196720 LMB196720 LVX196720 MFT196720 MPP196720 MZL196720 NJH196720 NTD196720 OCZ196720 OMV196720 OWR196720 PGN196720 PQJ196720 QAF196720 QKB196720 QTX196720 RDT196720 RNP196720 RXL196720 SHH196720 SRD196720 TAZ196720 TKV196720 TUR196720 UEN196720 UOJ196720 UYF196720 VIB196720 VRX196720 WBT196720 WLP196720 WVL196720 D262256 IZ262256 SV262256 ACR262256 AMN262256 AWJ262256 BGF262256 BQB262256 BZX262256 CJT262256 CTP262256 DDL262256 DNH262256 DXD262256 EGZ262256 EQV262256 FAR262256 FKN262256 FUJ262256 GEF262256 GOB262256 GXX262256 HHT262256 HRP262256 IBL262256 ILH262256 IVD262256 JEZ262256 JOV262256 JYR262256 KIN262256 KSJ262256 LCF262256 LMB262256 LVX262256 MFT262256 MPP262256 MZL262256 NJH262256 NTD262256 OCZ262256 OMV262256 OWR262256 PGN262256 PQJ262256 QAF262256 QKB262256 QTX262256 RDT262256 RNP262256 RXL262256 SHH262256 SRD262256 TAZ262256 TKV262256 TUR262256 UEN262256 UOJ262256 UYF262256 VIB262256 VRX262256 WBT262256 WLP262256 WVL262256 D327792 IZ327792 SV327792 ACR327792 AMN327792 AWJ327792 BGF327792 BQB327792 BZX327792 CJT327792 CTP327792 DDL327792 DNH327792 DXD327792 EGZ327792 EQV327792 FAR327792 FKN327792 FUJ327792 GEF327792 GOB327792 GXX327792 HHT327792 HRP327792 IBL327792 ILH327792 IVD327792 JEZ327792 JOV327792 JYR327792 KIN327792 KSJ327792 LCF327792 LMB327792 LVX327792 MFT327792 MPP327792 MZL327792 NJH327792 NTD327792 OCZ327792 OMV327792 OWR327792 PGN327792 PQJ327792 QAF327792 QKB327792 QTX327792 RDT327792 RNP327792 RXL327792 SHH327792 SRD327792 TAZ327792 TKV327792 TUR327792 UEN327792 UOJ327792 UYF327792 VIB327792 VRX327792 WBT327792 WLP327792 WVL327792 D393328 IZ393328 SV393328 ACR393328 AMN393328 AWJ393328 BGF393328 BQB393328 BZX393328 CJT393328 CTP393328 DDL393328 DNH393328 DXD393328 EGZ393328 EQV393328 FAR393328 FKN393328 FUJ393328 GEF393328 GOB393328 GXX393328 HHT393328 HRP393328 IBL393328 ILH393328 IVD393328 JEZ393328 JOV393328 JYR393328 KIN393328 KSJ393328 LCF393328 LMB393328 LVX393328 MFT393328 MPP393328 MZL393328 NJH393328 NTD393328 OCZ393328 OMV393328 OWR393328 PGN393328 PQJ393328 QAF393328 QKB393328 QTX393328 RDT393328 RNP393328 RXL393328 SHH393328 SRD393328 TAZ393328 TKV393328 TUR393328 UEN393328 UOJ393328 UYF393328 VIB393328 VRX393328 WBT393328 WLP393328 WVL393328 D458864 IZ458864 SV458864 ACR458864 AMN458864 AWJ458864 BGF458864 BQB458864 BZX458864 CJT458864 CTP458864 DDL458864 DNH458864 DXD458864 EGZ458864 EQV458864 FAR458864 FKN458864 FUJ458864 GEF458864 GOB458864 GXX458864 HHT458864 HRP458864 IBL458864 ILH458864 IVD458864 JEZ458864 JOV458864 JYR458864 KIN458864 KSJ458864 LCF458864 LMB458864 LVX458864 MFT458864 MPP458864 MZL458864 NJH458864 NTD458864 OCZ458864 OMV458864 OWR458864 PGN458864 PQJ458864 QAF458864 QKB458864 QTX458864 RDT458864 RNP458864 RXL458864 SHH458864 SRD458864 TAZ458864 TKV458864 TUR458864 UEN458864 UOJ458864 UYF458864 VIB458864 VRX458864 WBT458864 WLP458864 WVL458864 D524400 IZ524400 SV524400 ACR524400 AMN524400 AWJ524400 BGF524400 BQB524400 BZX524400 CJT524400 CTP524400 DDL524400 DNH524400 DXD524400 EGZ524400 EQV524400 FAR524400 FKN524400 FUJ524400 GEF524400 GOB524400 GXX524400 HHT524400 HRP524400 IBL524400 ILH524400 IVD524400 JEZ524400 JOV524400 JYR524400 KIN524400 KSJ524400 LCF524400 LMB524400 LVX524400 MFT524400 MPP524400 MZL524400 NJH524400 NTD524400 OCZ524400 OMV524400 OWR524400 PGN524400 PQJ524400 QAF524400 QKB524400 QTX524400 RDT524400 RNP524400 RXL524400 SHH524400 SRD524400 TAZ524400 TKV524400 TUR524400 UEN524400 UOJ524400 UYF524400 VIB524400 VRX524400 WBT524400 WLP524400 WVL524400 D589936 IZ589936 SV589936 ACR589936 AMN589936 AWJ589936 BGF589936 BQB589936 BZX589936 CJT589936 CTP589936 DDL589936 DNH589936 DXD589936 EGZ589936 EQV589936 FAR589936 FKN589936 FUJ589936 GEF589936 GOB589936 GXX589936 HHT589936 HRP589936 IBL589936 ILH589936 IVD589936 JEZ589936 JOV589936 JYR589936 KIN589936 KSJ589936 LCF589936 LMB589936 LVX589936 MFT589936 MPP589936 MZL589936 NJH589936 NTD589936 OCZ589936 OMV589936 OWR589936 PGN589936 PQJ589936 QAF589936 QKB589936 QTX589936 RDT589936 RNP589936 RXL589936 SHH589936 SRD589936 TAZ589936 TKV589936 TUR589936 UEN589936 UOJ589936 UYF589936 VIB589936 VRX589936 WBT589936 WLP589936 WVL589936 D655472 IZ655472 SV655472 ACR655472 AMN655472 AWJ655472 BGF655472 BQB655472 BZX655472 CJT655472 CTP655472 DDL655472 DNH655472 DXD655472 EGZ655472 EQV655472 FAR655472 FKN655472 FUJ655472 GEF655472 GOB655472 GXX655472 HHT655472 HRP655472 IBL655472 ILH655472 IVD655472 JEZ655472 JOV655472 JYR655472 KIN655472 KSJ655472 LCF655472 LMB655472 LVX655472 MFT655472 MPP655472 MZL655472 NJH655472 NTD655472 OCZ655472 OMV655472 OWR655472 PGN655472 PQJ655472 QAF655472 QKB655472 QTX655472 RDT655472 RNP655472 RXL655472 SHH655472 SRD655472 TAZ655472 TKV655472 TUR655472 UEN655472 UOJ655472 UYF655472 VIB655472 VRX655472 WBT655472 WLP655472 WVL655472 D721008 IZ721008 SV721008 ACR721008 AMN721008 AWJ721008 BGF721008 BQB721008 BZX721008 CJT721008 CTP721008 DDL721008 DNH721008 DXD721008 EGZ721008 EQV721008 FAR721008 FKN721008 FUJ721008 GEF721008 GOB721008 GXX721008 HHT721008 HRP721008 IBL721008 ILH721008 IVD721008 JEZ721008 JOV721008 JYR721008 KIN721008 KSJ721008 LCF721008 LMB721008 LVX721008 MFT721008 MPP721008 MZL721008 NJH721008 NTD721008 OCZ721008 OMV721008 OWR721008 PGN721008 PQJ721008 QAF721008 QKB721008 QTX721008 RDT721008 RNP721008 RXL721008 SHH721008 SRD721008 TAZ721008 TKV721008 TUR721008 UEN721008 UOJ721008 UYF721008 VIB721008 VRX721008 WBT721008 WLP721008 WVL721008 D786544 IZ786544 SV786544 ACR786544 AMN786544 AWJ786544 BGF786544 BQB786544 BZX786544 CJT786544 CTP786544 DDL786544 DNH786544 DXD786544 EGZ786544 EQV786544 FAR786544 FKN786544 FUJ786544 GEF786544 GOB786544 GXX786544 HHT786544 HRP786544 IBL786544 ILH786544 IVD786544 JEZ786544 JOV786544 JYR786544 KIN786544 KSJ786544 LCF786544 LMB786544 LVX786544 MFT786544 MPP786544 MZL786544 NJH786544 NTD786544 OCZ786544 OMV786544 OWR786544 PGN786544 PQJ786544 QAF786544 QKB786544 QTX786544 RDT786544 RNP786544 RXL786544 SHH786544 SRD786544 TAZ786544 TKV786544 TUR786544 UEN786544 UOJ786544 UYF786544 VIB786544 VRX786544 WBT786544 WLP786544 WVL786544 D852080 IZ852080 SV852080 ACR852080 AMN852080 AWJ852080 BGF852080 BQB852080 BZX852080 CJT852080 CTP852080 DDL852080 DNH852080 DXD852080 EGZ852080 EQV852080 FAR852080 FKN852080 FUJ852080 GEF852080 GOB852080 GXX852080 HHT852080 HRP852080 IBL852080 ILH852080 IVD852080 JEZ852080 JOV852080 JYR852080 KIN852080 KSJ852080 LCF852080 LMB852080 LVX852080 MFT852080 MPP852080 MZL852080 NJH852080 NTD852080 OCZ852080 OMV852080 OWR852080 PGN852080 PQJ852080 QAF852080 QKB852080 QTX852080 RDT852080 RNP852080 RXL852080 SHH852080 SRD852080 TAZ852080 TKV852080 TUR852080 UEN852080 UOJ852080 UYF852080 VIB852080 VRX852080 WBT852080 WLP852080 WVL852080 D917616 IZ917616 SV917616 ACR917616 AMN917616 AWJ917616 BGF917616 BQB917616 BZX917616 CJT917616 CTP917616 DDL917616 DNH917616 DXD917616 EGZ917616 EQV917616 FAR917616 FKN917616 FUJ917616 GEF917616 GOB917616 GXX917616 HHT917616 HRP917616 IBL917616 ILH917616 IVD917616 JEZ917616 JOV917616 JYR917616 KIN917616 KSJ917616 LCF917616 LMB917616 LVX917616 MFT917616 MPP917616 MZL917616 NJH917616 NTD917616 OCZ917616 OMV917616 OWR917616 PGN917616 PQJ917616 QAF917616 QKB917616 QTX917616 RDT917616 RNP917616 RXL917616 SHH917616 SRD917616 TAZ917616 TKV917616 TUR917616 UEN917616 UOJ917616 UYF917616 VIB917616 VRX917616 WBT917616 WLP917616 WVL917616 D983152 IZ983152 SV983152 ACR983152 AMN983152 AWJ983152 BGF983152 BQB983152 BZX983152 CJT983152 CTP983152 DDL983152 DNH983152 DXD983152 EGZ983152 EQV983152 FAR983152 FKN983152 FUJ983152 GEF983152 GOB983152 GXX983152 HHT983152 HRP983152 IBL983152 ILH983152 IVD983152 JEZ983152 JOV983152 JYR983152 KIN983152 KSJ983152 LCF983152 LMB983152 LVX983152 MFT983152 MPP983152 MZL983152 NJH983152 NTD983152 OCZ983152 OMV983152 OWR983152 PGN983152 PQJ983152 QAF983152 QKB983152 QTX983152 RDT983152 RNP983152 RXL983152 SHH983152 SRD983152 TAZ983152 TKV983152 TUR983152 UEN983152 UOJ983152 UYF983152 VIB983152 VRX983152 WBT983152 WLP983152 WVL983152 D114:D123 IZ114:IZ123 SV114:SV123 ACR114:ACR123 AMN114:AMN123 AWJ114:AWJ123 BGF114:BGF123 BQB114:BQB123 BZX114:BZX123 CJT114:CJT123 CTP114:CTP123 DDL114:DDL123 DNH114:DNH123 DXD114:DXD123 EGZ114:EGZ123 EQV114:EQV123 FAR114:FAR123 FKN114:FKN123 FUJ114:FUJ123 GEF114:GEF123 GOB114:GOB123 GXX114:GXX123 HHT114:HHT123 HRP114:HRP123 IBL114:IBL123 ILH114:ILH123 IVD114:IVD123 JEZ114:JEZ123 JOV114:JOV123 JYR114:JYR123 KIN114:KIN123 KSJ114:KSJ123 LCF114:LCF123 LMB114:LMB123 LVX114:LVX123 MFT114:MFT123 MPP114:MPP123 MZL114:MZL123 NJH114:NJH123 NTD114:NTD123 OCZ114:OCZ123 OMV114:OMV123 OWR114:OWR123 PGN114:PGN123 PQJ114:PQJ123 QAF114:QAF123 QKB114:QKB123 QTX114:QTX123 RDT114:RDT123 RNP114:RNP123 RXL114:RXL123 SHH114:SHH123 SRD114:SRD123 TAZ114:TAZ123 TKV114:TKV123 TUR114:TUR123 UEN114:UEN123 UOJ114:UOJ123 UYF114:UYF123 VIB114:VIB123 VRX114:VRX123 WBT114:WBT123 WLP114:WLP123 WVL114:WVL123 D65650:D65659 IZ65650:IZ65659 SV65650:SV65659 ACR65650:ACR65659 AMN65650:AMN65659 AWJ65650:AWJ65659 BGF65650:BGF65659 BQB65650:BQB65659 BZX65650:BZX65659 CJT65650:CJT65659 CTP65650:CTP65659 DDL65650:DDL65659 DNH65650:DNH65659 DXD65650:DXD65659 EGZ65650:EGZ65659 EQV65650:EQV65659 FAR65650:FAR65659 FKN65650:FKN65659 FUJ65650:FUJ65659 GEF65650:GEF65659 GOB65650:GOB65659 GXX65650:GXX65659 HHT65650:HHT65659 HRP65650:HRP65659 IBL65650:IBL65659 ILH65650:ILH65659 IVD65650:IVD65659 JEZ65650:JEZ65659 JOV65650:JOV65659 JYR65650:JYR65659 KIN65650:KIN65659 KSJ65650:KSJ65659 LCF65650:LCF65659 LMB65650:LMB65659 LVX65650:LVX65659 MFT65650:MFT65659 MPP65650:MPP65659 MZL65650:MZL65659 NJH65650:NJH65659 NTD65650:NTD65659 OCZ65650:OCZ65659 OMV65650:OMV65659 OWR65650:OWR65659 PGN65650:PGN65659 PQJ65650:PQJ65659 QAF65650:QAF65659 QKB65650:QKB65659 QTX65650:QTX65659 RDT65650:RDT65659 RNP65650:RNP65659 RXL65650:RXL65659 SHH65650:SHH65659 SRD65650:SRD65659 TAZ65650:TAZ65659 TKV65650:TKV65659 TUR65650:TUR65659 UEN65650:UEN65659 UOJ65650:UOJ65659 UYF65650:UYF65659 VIB65650:VIB65659 VRX65650:VRX65659 WBT65650:WBT65659 WLP65650:WLP65659 WVL65650:WVL65659 D131186:D131195 IZ131186:IZ131195 SV131186:SV131195 ACR131186:ACR131195 AMN131186:AMN131195 AWJ131186:AWJ131195 BGF131186:BGF131195 BQB131186:BQB131195 BZX131186:BZX131195 CJT131186:CJT131195 CTP131186:CTP131195 DDL131186:DDL131195 DNH131186:DNH131195 DXD131186:DXD131195 EGZ131186:EGZ131195 EQV131186:EQV131195 FAR131186:FAR131195 FKN131186:FKN131195 FUJ131186:FUJ131195 GEF131186:GEF131195 GOB131186:GOB131195 GXX131186:GXX131195 HHT131186:HHT131195 HRP131186:HRP131195 IBL131186:IBL131195 ILH131186:ILH131195 IVD131186:IVD131195 JEZ131186:JEZ131195 JOV131186:JOV131195 JYR131186:JYR131195 KIN131186:KIN131195 KSJ131186:KSJ131195 LCF131186:LCF131195 LMB131186:LMB131195 LVX131186:LVX131195 MFT131186:MFT131195 MPP131186:MPP131195 MZL131186:MZL131195 NJH131186:NJH131195 NTD131186:NTD131195 OCZ131186:OCZ131195 OMV131186:OMV131195 OWR131186:OWR131195 PGN131186:PGN131195 PQJ131186:PQJ131195 QAF131186:QAF131195 QKB131186:QKB131195 QTX131186:QTX131195 RDT131186:RDT131195 RNP131186:RNP131195 RXL131186:RXL131195 SHH131186:SHH131195 SRD131186:SRD131195 TAZ131186:TAZ131195 TKV131186:TKV131195 TUR131186:TUR131195 UEN131186:UEN131195 UOJ131186:UOJ131195 UYF131186:UYF131195 VIB131186:VIB131195 VRX131186:VRX131195 WBT131186:WBT131195 WLP131186:WLP131195 WVL131186:WVL131195 D196722:D196731 IZ196722:IZ196731 SV196722:SV196731 ACR196722:ACR196731 AMN196722:AMN196731 AWJ196722:AWJ196731 BGF196722:BGF196731 BQB196722:BQB196731 BZX196722:BZX196731 CJT196722:CJT196731 CTP196722:CTP196731 DDL196722:DDL196731 DNH196722:DNH196731 DXD196722:DXD196731 EGZ196722:EGZ196731 EQV196722:EQV196731 FAR196722:FAR196731 FKN196722:FKN196731 FUJ196722:FUJ196731 GEF196722:GEF196731 GOB196722:GOB196731 GXX196722:GXX196731 HHT196722:HHT196731 HRP196722:HRP196731 IBL196722:IBL196731 ILH196722:ILH196731 IVD196722:IVD196731 JEZ196722:JEZ196731 JOV196722:JOV196731 JYR196722:JYR196731 KIN196722:KIN196731 KSJ196722:KSJ196731 LCF196722:LCF196731 LMB196722:LMB196731 LVX196722:LVX196731 MFT196722:MFT196731 MPP196722:MPP196731 MZL196722:MZL196731 NJH196722:NJH196731 NTD196722:NTD196731 OCZ196722:OCZ196731 OMV196722:OMV196731 OWR196722:OWR196731 PGN196722:PGN196731 PQJ196722:PQJ196731 QAF196722:QAF196731 QKB196722:QKB196731 QTX196722:QTX196731 RDT196722:RDT196731 RNP196722:RNP196731 RXL196722:RXL196731 SHH196722:SHH196731 SRD196722:SRD196731 TAZ196722:TAZ196731 TKV196722:TKV196731 TUR196722:TUR196731 UEN196722:UEN196731 UOJ196722:UOJ196731 UYF196722:UYF196731 VIB196722:VIB196731 VRX196722:VRX196731 WBT196722:WBT196731 WLP196722:WLP196731 WVL196722:WVL196731 D262258:D262267 IZ262258:IZ262267 SV262258:SV262267 ACR262258:ACR262267 AMN262258:AMN262267 AWJ262258:AWJ262267 BGF262258:BGF262267 BQB262258:BQB262267 BZX262258:BZX262267 CJT262258:CJT262267 CTP262258:CTP262267 DDL262258:DDL262267 DNH262258:DNH262267 DXD262258:DXD262267 EGZ262258:EGZ262267 EQV262258:EQV262267 FAR262258:FAR262267 FKN262258:FKN262267 FUJ262258:FUJ262267 GEF262258:GEF262267 GOB262258:GOB262267 GXX262258:GXX262267 HHT262258:HHT262267 HRP262258:HRP262267 IBL262258:IBL262267 ILH262258:ILH262267 IVD262258:IVD262267 JEZ262258:JEZ262267 JOV262258:JOV262267 JYR262258:JYR262267 KIN262258:KIN262267 KSJ262258:KSJ262267 LCF262258:LCF262267 LMB262258:LMB262267 LVX262258:LVX262267 MFT262258:MFT262267 MPP262258:MPP262267 MZL262258:MZL262267 NJH262258:NJH262267 NTD262258:NTD262267 OCZ262258:OCZ262267 OMV262258:OMV262267 OWR262258:OWR262267 PGN262258:PGN262267 PQJ262258:PQJ262267 QAF262258:QAF262267 QKB262258:QKB262267 QTX262258:QTX262267 RDT262258:RDT262267 RNP262258:RNP262267 RXL262258:RXL262267 SHH262258:SHH262267 SRD262258:SRD262267 TAZ262258:TAZ262267 TKV262258:TKV262267 TUR262258:TUR262267 UEN262258:UEN262267 UOJ262258:UOJ262267 UYF262258:UYF262267 VIB262258:VIB262267 VRX262258:VRX262267 WBT262258:WBT262267 WLP262258:WLP262267 WVL262258:WVL262267 D327794:D327803 IZ327794:IZ327803 SV327794:SV327803 ACR327794:ACR327803 AMN327794:AMN327803 AWJ327794:AWJ327803 BGF327794:BGF327803 BQB327794:BQB327803 BZX327794:BZX327803 CJT327794:CJT327803 CTP327794:CTP327803 DDL327794:DDL327803 DNH327794:DNH327803 DXD327794:DXD327803 EGZ327794:EGZ327803 EQV327794:EQV327803 FAR327794:FAR327803 FKN327794:FKN327803 FUJ327794:FUJ327803 GEF327794:GEF327803 GOB327794:GOB327803 GXX327794:GXX327803 HHT327794:HHT327803 HRP327794:HRP327803 IBL327794:IBL327803 ILH327794:ILH327803 IVD327794:IVD327803 JEZ327794:JEZ327803 JOV327794:JOV327803 JYR327794:JYR327803 KIN327794:KIN327803 KSJ327794:KSJ327803 LCF327794:LCF327803 LMB327794:LMB327803 LVX327794:LVX327803 MFT327794:MFT327803 MPP327794:MPP327803 MZL327794:MZL327803 NJH327794:NJH327803 NTD327794:NTD327803 OCZ327794:OCZ327803 OMV327794:OMV327803 OWR327794:OWR327803 PGN327794:PGN327803 PQJ327794:PQJ327803 QAF327794:QAF327803 QKB327794:QKB327803 QTX327794:QTX327803 RDT327794:RDT327803 RNP327794:RNP327803 RXL327794:RXL327803 SHH327794:SHH327803 SRD327794:SRD327803 TAZ327794:TAZ327803 TKV327794:TKV327803 TUR327794:TUR327803 UEN327794:UEN327803 UOJ327794:UOJ327803 UYF327794:UYF327803 VIB327794:VIB327803 VRX327794:VRX327803 WBT327794:WBT327803 WLP327794:WLP327803 WVL327794:WVL327803 D393330:D393339 IZ393330:IZ393339 SV393330:SV393339 ACR393330:ACR393339 AMN393330:AMN393339 AWJ393330:AWJ393339 BGF393330:BGF393339 BQB393330:BQB393339 BZX393330:BZX393339 CJT393330:CJT393339 CTP393330:CTP393339 DDL393330:DDL393339 DNH393330:DNH393339 DXD393330:DXD393339 EGZ393330:EGZ393339 EQV393330:EQV393339 FAR393330:FAR393339 FKN393330:FKN393339 FUJ393330:FUJ393339 GEF393330:GEF393339 GOB393330:GOB393339 GXX393330:GXX393339 HHT393330:HHT393339 HRP393330:HRP393339 IBL393330:IBL393339 ILH393330:ILH393339 IVD393330:IVD393339 JEZ393330:JEZ393339 JOV393330:JOV393339 JYR393330:JYR393339 KIN393330:KIN393339 KSJ393330:KSJ393339 LCF393330:LCF393339 LMB393330:LMB393339 LVX393330:LVX393339 MFT393330:MFT393339 MPP393330:MPP393339 MZL393330:MZL393339 NJH393330:NJH393339 NTD393330:NTD393339 OCZ393330:OCZ393339 OMV393330:OMV393339 OWR393330:OWR393339 PGN393330:PGN393339 PQJ393330:PQJ393339 QAF393330:QAF393339 QKB393330:QKB393339 QTX393330:QTX393339 RDT393330:RDT393339 RNP393330:RNP393339 RXL393330:RXL393339 SHH393330:SHH393339 SRD393330:SRD393339 TAZ393330:TAZ393339 TKV393330:TKV393339 TUR393330:TUR393339 UEN393330:UEN393339 UOJ393330:UOJ393339 UYF393330:UYF393339 VIB393330:VIB393339 VRX393330:VRX393339 WBT393330:WBT393339 WLP393330:WLP393339 WVL393330:WVL393339 D458866:D458875 IZ458866:IZ458875 SV458866:SV458875 ACR458866:ACR458875 AMN458866:AMN458875 AWJ458866:AWJ458875 BGF458866:BGF458875 BQB458866:BQB458875 BZX458866:BZX458875 CJT458866:CJT458875 CTP458866:CTP458875 DDL458866:DDL458875 DNH458866:DNH458875 DXD458866:DXD458875 EGZ458866:EGZ458875 EQV458866:EQV458875 FAR458866:FAR458875 FKN458866:FKN458875 FUJ458866:FUJ458875 GEF458866:GEF458875 GOB458866:GOB458875 GXX458866:GXX458875 HHT458866:HHT458875 HRP458866:HRP458875 IBL458866:IBL458875 ILH458866:ILH458875 IVD458866:IVD458875 JEZ458866:JEZ458875 JOV458866:JOV458875 JYR458866:JYR458875 KIN458866:KIN458875 KSJ458866:KSJ458875 LCF458866:LCF458875 LMB458866:LMB458875 LVX458866:LVX458875 MFT458866:MFT458875 MPP458866:MPP458875 MZL458866:MZL458875 NJH458866:NJH458875 NTD458866:NTD458875 OCZ458866:OCZ458875 OMV458866:OMV458875 OWR458866:OWR458875 PGN458866:PGN458875 PQJ458866:PQJ458875 QAF458866:QAF458875 QKB458866:QKB458875 QTX458866:QTX458875 RDT458866:RDT458875 RNP458866:RNP458875 RXL458866:RXL458875 SHH458866:SHH458875 SRD458866:SRD458875 TAZ458866:TAZ458875 TKV458866:TKV458875 TUR458866:TUR458875 UEN458866:UEN458875 UOJ458866:UOJ458875 UYF458866:UYF458875 VIB458866:VIB458875 VRX458866:VRX458875 WBT458866:WBT458875 WLP458866:WLP458875 WVL458866:WVL458875 D524402:D524411 IZ524402:IZ524411 SV524402:SV524411 ACR524402:ACR524411 AMN524402:AMN524411 AWJ524402:AWJ524411 BGF524402:BGF524411 BQB524402:BQB524411 BZX524402:BZX524411 CJT524402:CJT524411 CTP524402:CTP524411 DDL524402:DDL524411 DNH524402:DNH524411 DXD524402:DXD524411 EGZ524402:EGZ524411 EQV524402:EQV524411 FAR524402:FAR524411 FKN524402:FKN524411 FUJ524402:FUJ524411 GEF524402:GEF524411 GOB524402:GOB524411 GXX524402:GXX524411 HHT524402:HHT524411 HRP524402:HRP524411 IBL524402:IBL524411 ILH524402:ILH524411 IVD524402:IVD524411 JEZ524402:JEZ524411 JOV524402:JOV524411 JYR524402:JYR524411 KIN524402:KIN524411 KSJ524402:KSJ524411 LCF524402:LCF524411 LMB524402:LMB524411 LVX524402:LVX524411 MFT524402:MFT524411 MPP524402:MPP524411 MZL524402:MZL524411 NJH524402:NJH524411 NTD524402:NTD524411 OCZ524402:OCZ524411 OMV524402:OMV524411 OWR524402:OWR524411 PGN524402:PGN524411 PQJ524402:PQJ524411 QAF524402:QAF524411 QKB524402:QKB524411 QTX524402:QTX524411 RDT524402:RDT524411 RNP524402:RNP524411 RXL524402:RXL524411 SHH524402:SHH524411 SRD524402:SRD524411 TAZ524402:TAZ524411 TKV524402:TKV524411 TUR524402:TUR524411 UEN524402:UEN524411 UOJ524402:UOJ524411 UYF524402:UYF524411 VIB524402:VIB524411 VRX524402:VRX524411 WBT524402:WBT524411 WLP524402:WLP524411 WVL524402:WVL524411 D589938:D589947 IZ589938:IZ589947 SV589938:SV589947 ACR589938:ACR589947 AMN589938:AMN589947 AWJ589938:AWJ589947 BGF589938:BGF589947 BQB589938:BQB589947 BZX589938:BZX589947 CJT589938:CJT589947 CTP589938:CTP589947 DDL589938:DDL589947 DNH589938:DNH589947 DXD589938:DXD589947 EGZ589938:EGZ589947 EQV589938:EQV589947 FAR589938:FAR589947 FKN589938:FKN589947 FUJ589938:FUJ589947 GEF589938:GEF589947 GOB589938:GOB589947 GXX589938:GXX589947 HHT589938:HHT589947 HRP589938:HRP589947 IBL589938:IBL589947 ILH589938:ILH589947 IVD589938:IVD589947 JEZ589938:JEZ589947 JOV589938:JOV589947 JYR589938:JYR589947 KIN589938:KIN589947 KSJ589938:KSJ589947 LCF589938:LCF589947 LMB589938:LMB589947 LVX589938:LVX589947 MFT589938:MFT589947 MPP589938:MPP589947 MZL589938:MZL589947 NJH589938:NJH589947 NTD589938:NTD589947 OCZ589938:OCZ589947 OMV589938:OMV589947 OWR589938:OWR589947 PGN589938:PGN589947 PQJ589938:PQJ589947 QAF589938:QAF589947 QKB589938:QKB589947 QTX589938:QTX589947 RDT589938:RDT589947 RNP589938:RNP589947 RXL589938:RXL589947 SHH589938:SHH589947 SRD589938:SRD589947 TAZ589938:TAZ589947 TKV589938:TKV589947 TUR589938:TUR589947 UEN589938:UEN589947 UOJ589938:UOJ589947 UYF589938:UYF589947 VIB589938:VIB589947 VRX589938:VRX589947 WBT589938:WBT589947 WLP589938:WLP589947 WVL589938:WVL589947 D655474:D655483 IZ655474:IZ655483 SV655474:SV655483 ACR655474:ACR655483 AMN655474:AMN655483 AWJ655474:AWJ655483 BGF655474:BGF655483 BQB655474:BQB655483 BZX655474:BZX655483 CJT655474:CJT655483 CTP655474:CTP655483 DDL655474:DDL655483 DNH655474:DNH655483 DXD655474:DXD655483 EGZ655474:EGZ655483 EQV655474:EQV655483 FAR655474:FAR655483 FKN655474:FKN655483 FUJ655474:FUJ655483 GEF655474:GEF655483 GOB655474:GOB655483 GXX655474:GXX655483 HHT655474:HHT655483 HRP655474:HRP655483 IBL655474:IBL655483 ILH655474:ILH655483 IVD655474:IVD655483 JEZ655474:JEZ655483 JOV655474:JOV655483 JYR655474:JYR655483 KIN655474:KIN655483 KSJ655474:KSJ655483 LCF655474:LCF655483 LMB655474:LMB655483 LVX655474:LVX655483 MFT655474:MFT655483 MPP655474:MPP655483 MZL655474:MZL655483 NJH655474:NJH655483 NTD655474:NTD655483 OCZ655474:OCZ655483 OMV655474:OMV655483 OWR655474:OWR655483 PGN655474:PGN655483 PQJ655474:PQJ655483 QAF655474:QAF655483 QKB655474:QKB655483 QTX655474:QTX655483 RDT655474:RDT655483 RNP655474:RNP655483 RXL655474:RXL655483 SHH655474:SHH655483 SRD655474:SRD655483 TAZ655474:TAZ655483 TKV655474:TKV655483 TUR655474:TUR655483 UEN655474:UEN655483 UOJ655474:UOJ655483 UYF655474:UYF655483 VIB655474:VIB655483 VRX655474:VRX655483 WBT655474:WBT655483 WLP655474:WLP655483 WVL655474:WVL655483 D721010:D721019 IZ721010:IZ721019 SV721010:SV721019 ACR721010:ACR721019 AMN721010:AMN721019 AWJ721010:AWJ721019 BGF721010:BGF721019 BQB721010:BQB721019 BZX721010:BZX721019 CJT721010:CJT721019 CTP721010:CTP721019 DDL721010:DDL721019 DNH721010:DNH721019 DXD721010:DXD721019 EGZ721010:EGZ721019 EQV721010:EQV721019 FAR721010:FAR721019 FKN721010:FKN721019 FUJ721010:FUJ721019 GEF721010:GEF721019 GOB721010:GOB721019 GXX721010:GXX721019 HHT721010:HHT721019 HRP721010:HRP721019 IBL721010:IBL721019 ILH721010:ILH721019 IVD721010:IVD721019 JEZ721010:JEZ721019 JOV721010:JOV721019 JYR721010:JYR721019 KIN721010:KIN721019 KSJ721010:KSJ721019 LCF721010:LCF721019 LMB721010:LMB721019 LVX721010:LVX721019 MFT721010:MFT721019 MPP721010:MPP721019 MZL721010:MZL721019 NJH721010:NJH721019 NTD721010:NTD721019 OCZ721010:OCZ721019 OMV721010:OMV721019 OWR721010:OWR721019 PGN721010:PGN721019 PQJ721010:PQJ721019 QAF721010:QAF721019 QKB721010:QKB721019 QTX721010:QTX721019 RDT721010:RDT721019 RNP721010:RNP721019 RXL721010:RXL721019 SHH721010:SHH721019 SRD721010:SRD721019 TAZ721010:TAZ721019 TKV721010:TKV721019 TUR721010:TUR721019 UEN721010:UEN721019 UOJ721010:UOJ721019 UYF721010:UYF721019 VIB721010:VIB721019 VRX721010:VRX721019 WBT721010:WBT721019 WLP721010:WLP721019 WVL721010:WVL721019 D786546:D786555 IZ786546:IZ786555 SV786546:SV786555 ACR786546:ACR786555 AMN786546:AMN786555 AWJ786546:AWJ786555 BGF786546:BGF786555 BQB786546:BQB786555 BZX786546:BZX786555 CJT786546:CJT786555 CTP786546:CTP786555 DDL786546:DDL786555 DNH786546:DNH786555 DXD786546:DXD786555 EGZ786546:EGZ786555 EQV786546:EQV786555 FAR786546:FAR786555 FKN786546:FKN786555 FUJ786546:FUJ786555 GEF786546:GEF786555 GOB786546:GOB786555 GXX786546:GXX786555 HHT786546:HHT786555 HRP786546:HRP786555 IBL786546:IBL786555 ILH786546:ILH786555 IVD786546:IVD786555 JEZ786546:JEZ786555 JOV786546:JOV786555 JYR786546:JYR786555 KIN786546:KIN786555 KSJ786546:KSJ786555 LCF786546:LCF786555 LMB786546:LMB786555 LVX786546:LVX786555 MFT786546:MFT786555 MPP786546:MPP786555 MZL786546:MZL786555 NJH786546:NJH786555 NTD786546:NTD786555 OCZ786546:OCZ786555 OMV786546:OMV786555 OWR786546:OWR786555 PGN786546:PGN786555 PQJ786546:PQJ786555 QAF786546:QAF786555 QKB786546:QKB786555 QTX786546:QTX786555 RDT786546:RDT786555 RNP786546:RNP786555 RXL786546:RXL786555 SHH786546:SHH786555 SRD786546:SRD786555 TAZ786546:TAZ786555 TKV786546:TKV786555 TUR786546:TUR786555 UEN786546:UEN786555 UOJ786546:UOJ786555 UYF786546:UYF786555 VIB786546:VIB786555 VRX786546:VRX786555 WBT786546:WBT786555 WLP786546:WLP786555 WVL786546:WVL786555 D852082:D852091 IZ852082:IZ852091 SV852082:SV852091 ACR852082:ACR852091 AMN852082:AMN852091 AWJ852082:AWJ852091 BGF852082:BGF852091 BQB852082:BQB852091 BZX852082:BZX852091 CJT852082:CJT852091 CTP852082:CTP852091 DDL852082:DDL852091 DNH852082:DNH852091 DXD852082:DXD852091 EGZ852082:EGZ852091 EQV852082:EQV852091 FAR852082:FAR852091 FKN852082:FKN852091 FUJ852082:FUJ852091 GEF852082:GEF852091 GOB852082:GOB852091 GXX852082:GXX852091 HHT852082:HHT852091 HRP852082:HRP852091 IBL852082:IBL852091 ILH852082:ILH852091 IVD852082:IVD852091 JEZ852082:JEZ852091 JOV852082:JOV852091 JYR852082:JYR852091 KIN852082:KIN852091 KSJ852082:KSJ852091 LCF852082:LCF852091 LMB852082:LMB852091 LVX852082:LVX852091 MFT852082:MFT852091 MPP852082:MPP852091 MZL852082:MZL852091 NJH852082:NJH852091 NTD852082:NTD852091 OCZ852082:OCZ852091 OMV852082:OMV852091 OWR852082:OWR852091 PGN852082:PGN852091 PQJ852082:PQJ852091 QAF852082:QAF852091 QKB852082:QKB852091 QTX852082:QTX852091 RDT852082:RDT852091 RNP852082:RNP852091 RXL852082:RXL852091 SHH852082:SHH852091 SRD852082:SRD852091 TAZ852082:TAZ852091 TKV852082:TKV852091 TUR852082:TUR852091 UEN852082:UEN852091 UOJ852082:UOJ852091 UYF852082:UYF852091 VIB852082:VIB852091 VRX852082:VRX852091 WBT852082:WBT852091 WLP852082:WLP852091 WVL852082:WVL852091 D917618:D917627 IZ917618:IZ917627 SV917618:SV917627 ACR917618:ACR917627 AMN917618:AMN917627 AWJ917618:AWJ917627 BGF917618:BGF917627 BQB917618:BQB917627 BZX917618:BZX917627 CJT917618:CJT917627 CTP917618:CTP917627 DDL917618:DDL917627 DNH917618:DNH917627 DXD917618:DXD917627 EGZ917618:EGZ917627 EQV917618:EQV917627 FAR917618:FAR917627 FKN917618:FKN917627 FUJ917618:FUJ917627 GEF917618:GEF917627 GOB917618:GOB917627 GXX917618:GXX917627 HHT917618:HHT917627 HRP917618:HRP917627 IBL917618:IBL917627 ILH917618:ILH917627 IVD917618:IVD917627 JEZ917618:JEZ917627 JOV917618:JOV917627 JYR917618:JYR917627 KIN917618:KIN917627 KSJ917618:KSJ917627 LCF917618:LCF917627 LMB917618:LMB917627 LVX917618:LVX917627 MFT917618:MFT917627 MPP917618:MPP917627 MZL917618:MZL917627 NJH917618:NJH917627 NTD917618:NTD917627 OCZ917618:OCZ917627 OMV917618:OMV917627 OWR917618:OWR917627 PGN917618:PGN917627 PQJ917618:PQJ917627 QAF917618:QAF917627 QKB917618:QKB917627 QTX917618:QTX917627 RDT917618:RDT917627 RNP917618:RNP917627 RXL917618:RXL917627 SHH917618:SHH917627 SRD917618:SRD917627 TAZ917618:TAZ917627 TKV917618:TKV917627 TUR917618:TUR917627 UEN917618:UEN917627 UOJ917618:UOJ917627 UYF917618:UYF917627 VIB917618:VIB917627 VRX917618:VRX917627 WBT917618:WBT917627 WLP917618:WLP917627 WVL917618:WVL917627 D983154:D983163 IZ983154:IZ983163 SV983154:SV983163 ACR983154:ACR983163 AMN983154:AMN983163 AWJ983154:AWJ983163 BGF983154:BGF983163 BQB983154:BQB983163 BZX983154:BZX983163 CJT983154:CJT983163 CTP983154:CTP983163 DDL983154:DDL983163 DNH983154:DNH983163 DXD983154:DXD983163 EGZ983154:EGZ983163 EQV983154:EQV983163 FAR983154:FAR983163 FKN983154:FKN983163 FUJ983154:FUJ983163 GEF983154:GEF983163 GOB983154:GOB983163 GXX983154:GXX983163 HHT983154:HHT983163 HRP983154:HRP983163 IBL983154:IBL983163 ILH983154:ILH983163 IVD983154:IVD983163 JEZ983154:JEZ983163 JOV983154:JOV983163 JYR983154:JYR983163 KIN983154:KIN983163 KSJ983154:KSJ983163 LCF983154:LCF983163 LMB983154:LMB983163 LVX983154:LVX983163 MFT983154:MFT983163 MPP983154:MPP983163 MZL983154:MZL983163 NJH983154:NJH983163 NTD983154:NTD983163 OCZ983154:OCZ983163 OMV983154:OMV983163 OWR983154:OWR983163 PGN983154:PGN983163 PQJ983154:PQJ983163 QAF983154:QAF983163 QKB983154:QKB983163 QTX983154:QTX983163 RDT983154:RDT983163 RNP983154:RNP983163 RXL983154:RXL983163 SHH983154:SHH983163 SRD983154:SRD983163 TAZ983154:TAZ983163 TKV983154:TKV983163 TUR983154:TUR983163 UEN983154:UEN983163 UOJ983154:UOJ983163 UYF983154:UYF983163 VIB983154:VIB983163 VRX983154:VRX983163 WBT983154:WBT983163 WLP983154:WLP983163 WVL983154:WVL983163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②総括監督員</vt:lpstr>
      <vt:lpstr>②総括監督員!Print_Area</vt:lpstr>
    </vt:vector>
  </TitlesOfParts>
  <Company>JoetsuCity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藤縄 恵太</dc:creator>
  <cp:lastModifiedBy>藤縄 恵太</cp:lastModifiedBy>
  <dcterms:created xsi:type="dcterms:W3CDTF">2026-03-12T05:00:25Z</dcterms:created>
  <dcterms:modified xsi:type="dcterms:W3CDTF">2026-03-12T05:00:55Z</dcterms:modified>
</cp:coreProperties>
</file>